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Main" sheetId="1" r:id="rId1"/>
    <sheet name="Country" sheetId="2" r:id="rId2"/>
    <sheet name="Experience" sheetId="3" r:id="rId3"/>
    <sheet name="Computers" sheetId="4" r:id="rId4"/>
    <sheet name="Browsers" sheetId="5" r:id="rId5"/>
    <sheet name="Wizards" sheetId="6" r:id="rId6"/>
    <sheet name="Command Prompt" sheetId="7" r:id="rId7"/>
    <sheet name="GUI" sheetId="8" r:id="rId8"/>
  </sheets>
  <definedNames>
    <definedName name="download." localSheetId="0">'Main'!$A$15:$A$16</definedName>
    <definedName name="download._1" localSheetId="1">'Country'!$A$15:$A$16</definedName>
  </definedNames>
  <calcPr fullCalcOnLoad="1"/>
</workbook>
</file>

<file path=xl/sharedStrings.xml><?xml version="1.0" encoding="utf-8"?>
<sst xmlns="http://schemas.openxmlformats.org/spreadsheetml/2006/main" count="410" uniqueCount="257">
  <si>
    <t>Name:</t>
  </si>
  <si>
    <t>Email:</t>
  </si>
  <si>
    <t>Shipping Address:</t>
  </si>
  <si>
    <t>Company:</t>
  </si>
  <si>
    <t>Years at current position:</t>
  </si>
  <si>
    <t>Job Function:</t>
  </si>
  <si>
    <t>Area(s) of Interest/Expertise:</t>
  </si>
  <si>
    <t>Select the option that most closely matches your computer experience.</t>
  </si>
  <si>
    <t>Types of computers you regularly use for work (select all that apply):</t>
  </si>
  <si>
    <t>Which of the following web browsers are used at your company? (Select all that apply)</t>
  </si>
  <si>
    <t>The wizards provided in Site Administrator are helpful and intuitive.</t>
  </si>
  <si>
    <t>Site Administrator has enough wizards now, no more wizards are necessary.</t>
  </si>
  <si>
    <t>I like to use the DOS command line to manage content, run builds, and administer my LiveEnterprise site.</t>
  </si>
  <si>
    <t>What did you like best about the graphical interface of Site Administrator?</t>
  </si>
  <si>
    <t>What would you like changed in or added to Site Administrator?</t>
  </si>
  <si>
    <t>Would you be willing to be contacted in the future about your opinions regarding NextPage software?</t>
  </si>
  <si>
    <t>Would you be interested in participating in other user studies and/or test groups?</t>
  </si>
  <si>
    <t>Additional comments, questions, concerns?</t>
  </si>
  <si>
    <t>pramsey@gvpi.com</t>
  </si>
  <si>
    <t>1101 King Street, Suite 190  Alexandria, VA 22314</t>
  </si>
  <si>
    <t>GVPi</t>
  </si>
  <si>
    <t>Manager, Research &amp; Development</t>
  </si>
  <si>
    <t>CD-ROM Design &amp; Development (all areas)  Internet Design &amp; Development (all areas)  System Integration  Webmaster -- GVPi</t>
  </si>
  <si>
    <t>Extensive and in depth experience / Expert User</t>
  </si>
  <si>
    <t>Desktop PC; Laptop PC; Personal Digital Assistant (PDA); Handheld PC</t>
  </si>
  <si>
    <t>Netscape Navigator 4.x (or greater); Microsoft Internet Explorer 4.x; Microsoft Internet Explorer 5.x</t>
  </si>
  <si>
    <t>It's better than the one for LP</t>
  </si>
  <si>
    <t>It would be nice to have it be able to add &amp; remove virtual directories from your server (LE itself isn't setup to handle this yet, but when it is it would be nice)</t>
  </si>
  <si>
    <t>Yes, please contact me in the future</t>
  </si>
  <si>
    <t>Yes, I would be interested</t>
  </si>
  <si>
    <t>My main concerns is that people like me weren't brought in to the loop for LE sooner.  While LE looks like it might handle the standard corporate environment nicely, it still isn't flexible enough to be brought in to solve complex situations.</t>
  </si>
  <si>
    <t>Marko Bosgra</t>
  </si>
  <si>
    <t>marko.bosgra@orap.nl</t>
  </si>
  <si>
    <t>P.O. Box 1150  2280 CD Rijswijk (ZH)  The Netherlands</t>
  </si>
  <si>
    <t>ORAP Content &amp; Commerce Sollutions</t>
  </si>
  <si>
    <t>Consultant</t>
  </si>
  <si>
    <t>Consulting</t>
  </si>
  <si>
    <t>Extensive computer experience / Advanced User</t>
  </si>
  <si>
    <t>Desktop PC; Laptop PC</t>
  </si>
  <si>
    <t>Microsoft Internet Explorer 5.x</t>
  </si>
  <si>
    <t>treeview</t>
  </si>
  <si>
    <t>simple password control for small and medium sized business</t>
  </si>
  <si>
    <t>It would be tremendously helpful if the documentation could be given (even) more attention before the release of a beta version  (knowing how difficult that is)</t>
  </si>
  <si>
    <t>Jason Watts</t>
  </si>
  <si>
    <t>jason@wordstream.co.nz</t>
  </si>
  <si>
    <t>1st Floor  183 Montreal Street  Christchurch  New Zealand</t>
  </si>
  <si>
    <t>Wordstream Corporation Ltd</t>
  </si>
  <si>
    <t>Technical Director</t>
  </si>
  <si>
    <t>Folio View, siteDirector, LivePublish/LiveEnterprise</t>
  </si>
  <si>
    <t>Netscape Navigator 4.x (or greater); Microsoft Internet Explorer 5.x</t>
  </si>
  <si>
    <t>Much muck better than LivePublish.</t>
  </si>
  <si>
    <t>The wizards didn't appear when using the administrator remotely.</t>
  </si>
  <si>
    <t>NULL</t>
  </si>
  <si>
    <t>Paul Grace</t>
  </si>
  <si>
    <t>paulg@catalystep.co.uk</t>
  </si>
  <si>
    <t>9 Thorney Leys Business Park  Witney  Oxfordshire  OX8 7GE  England</t>
  </si>
  <si>
    <t>Catalyst Electronic Publishing Ltd</t>
  </si>
  <si>
    <t>Customer Services Manager</t>
  </si>
  <si>
    <t>Please provide all documentation in formats other than document collections.   This will then enable remaote and relaxed study away from the computer</t>
  </si>
  <si>
    <t>Christian Olschewski</t>
  </si>
  <si>
    <t>c.o@gmx.de</t>
  </si>
  <si>
    <t>Brunostrasse 25 / 50677 Koeln / Germany</t>
  </si>
  <si>
    <t>Framfab AG</t>
  </si>
  <si>
    <t>Project Manager</t>
  </si>
  <si>
    <t>CMS</t>
  </si>
  <si>
    <t>Netscape Navigator 4.x (or greater); Microsoft Internet Explorer 4.x</t>
  </si>
  <si>
    <t>Bob Berberich</t>
  </si>
  <si>
    <t>bob@infosolutions.com</t>
  </si>
  <si>
    <t>3033 Dixie Hwy  Edgewood KY 41017</t>
  </si>
  <si>
    <t>InfoSolutions</t>
  </si>
  <si>
    <t>Project Manager, Technical development, Sales Engineer</t>
  </si>
  <si>
    <t>Interest: To much to note.  We are very interested in LivePublish (to be ??????) We work at selling to a varriety of companies.  The product has great potential.  Expertise: 9 years with Folio, OpenMarket and NextPage products.</t>
  </si>
  <si>
    <t>Desktop PC; Laptop PC; Personal Digital Assistant (PDA)</t>
  </si>
  <si>
    <t xml:space="preserve">The best part is that more was added to the Site Administrator.  </t>
  </si>
  <si>
    <t>I had a hard time opening multiple SDF file.  It was had to make the transtion from LP 2 to LE 3 because conventions have changed.  Documentation is the greatest need.</t>
  </si>
  <si>
    <t>I tested the product but did not have the time to test all aspects nor to read all of the documentation.</t>
  </si>
  <si>
    <t>José Arlindo Moniz Teixeira</t>
  </si>
  <si>
    <t>moniz@soft.com.br</t>
  </si>
  <si>
    <t>Rua Grajaú, 193  20561-140 - Grajaú  Rio de Janeiro  Brazil</t>
  </si>
  <si>
    <t>Soft Consultoria S.A.</t>
  </si>
  <si>
    <t>Product Manager</t>
  </si>
  <si>
    <t>Content Delivery, Business Intelligence, Document Management</t>
  </si>
  <si>
    <t xml:space="preserve">The ability to build all the indexes using the grafical interface. </t>
  </si>
  <si>
    <t xml:space="preserve">More documentation would be very helpfull. </t>
  </si>
  <si>
    <t>Doug McKay</t>
  </si>
  <si>
    <t>dmckay@datamgt.com</t>
  </si>
  <si>
    <t>6415 S 3000 E Ste. 200  SLC, UT  84121</t>
  </si>
  <si>
    <t>Data Mgt Group</t>
  </si>
  <si>
    <t>Development, IS</t>
  </si>
  <si>
    <t>Misc.</t>
  </si>
  <si>
    <t>Desktop PC; Personal Digital Assistant (PDA)</t>
  </si>
  <si>
    <t>It existed.</t>
  </si>
  <si>
    <t>1. Ability to remotely administer multiple sites with various levels of security for supporting multiple clients' data on a single system.    2. Management of statistical information.  How/where/when/etc. it is logged for each site/infobase.    3. Cut and paste between SDF files.</t>
  </si>
  <si>
    <t>I suppose you are assuming I have use the Atlas Beta.  Unfortunately, I have not, so my opinions above regarding the Wizards and Site Administrator are probably irrelevant since they are based on LivePublish 2.x.  The other question about the command line is probably valid however.</t>
  </si>
  <si>
    <t>Michael Gade</t>
  </si>
  <si>
    <t>mg@as-brandts.com</t>
  </si>
  <si>
    <t>Laurids Skaus Gade 11 4.tv  2200 Copenhagen N  Denmark</t>
  </si>
  <si>
    <t>eBiz (former MBI)</t>
  </si>
  <si>
    <t>Programmer</t>
  </si>
  <si>
    <t>XML, C++, SQL, Client/Server</t>
  </si>
  <si>
    <t>Desktop PC</t>
  </si>
  <si>
    <t>Netscape Navigator 4.x (or greater); Microsoft Internet Explorer 5.x; Other</t>
  </si>
  <si>
    <t>It does the job</t>
  </si>
  <si>
    <t>Less wizards, more features :)</t>
  </si>
  <si>
    <t>The biggest mistake (IMO) is that the LivePublish and Folio files are binary.  Its the Year 2000, wake up and smell the XML :)</t>
  </si>
  <si>
    <t>Leonid Borisov</t>
  </si>
  <si>
    <t>leo@tefensoft.co.il</t>
  </si>
  <si>
    <t>4243 Hunt Rd. Suite 201  Cincinnati, OH  45242</t>
  </si>
  <si>
    <t>Vertical Solutions Inc.</t>
  </si>
  <si>
    <t>Internet  Integrations</t>
  </si>
  <si>
    <t>Netscape Navigator 4.x (or greater); Microsoft Internet Explorer 4.x; Microsoft Internet Explorer 5.x; Other</t>
  </si>
  <si>
    <t>No, please do not contact me</t>
  </si>
  <si>
    <t>No, I would not be interested</t>
  </si>
  <si>
    <t>Steen J. Pedersen</t>
  </si>
  <si>
    <t>sjp@as-brandts.com</t>
  </si>
  <si>
    <t>Store Kongensgade 23A  1264 København K  Denmark</t>
  </si>
  <si>
    <t>eBiz</t>
  </si>
  <si>
    <t>Project Management, development, teaching</t>
  </si>
  <si>
    <t>XML, HTML, ASP, Inprise Delphi, Inprise C++ Builder and of course Folio and LivePublish</t>
  </si>
  <si>
    <t>The ability to view all sites in same view. You don't have to load separate SDF-files.</t>
  </si>
  <si>
    <t>I would like to be able to see the properties for a selected item (folder, document collection, etc.) in the right pane.</t>
  </si>
  <si>
    <t>As a Beta user, I find it unfortunate that the &lt;QUOTE&gt;Submit a bug&lt;QUOTE&gt; page does not work. An ASP error &lt;QUOTE&gt;ASP 0128&lt;QUOTE&gt; is returned when you follow the URL &lt;QUOTE&gt;http://betacentral.nextpage.com/bug_submit.asp&lt;QUOTE&gt;.    The concept in LiveEnterprise is great. Nice feature that you can index web pages, databases and file systems.    How many beta releases does NextPage plan? The current beta 2 seems rather unstable!</t>
  </si>
  <si>
    <t>Andrew Borbely</t>
  </si>
  <si>
    <t>andrew.borbely@cedion.de</t>
  </si>
  <si>
    <t>CEDION GmbH  Lindlau Str. 2A  D-53842 Troisdorf</t>
  </si>
  <si>
    <t>CEDION GmbH</t>
  </si>
  <si>
    <t>Folio/Nextpage Hotline</t>
  </si>
  <si>
    <t>easy to survey</t>
  </si>
  <si>
    <t>Would be great when it would be a German version</t>
  </si>
  <si>
    <t>Looking forward to the relaese of Live Enterprise</t>
  </si>
  <si>
    <t>Philip Ramsey</t>
  </si>
  <si>
    <t>Ian Bennett</t>
  </si>
  <si>
    <t>ian.bennett@worldcom.ch</t>
  </si>
  <si>
    <t xml:space="preserve">2, chemin du Pavillon  P.O. Box 242  CH-1218 Grand-Saconnex, Switzerland  </t>
  </si>
  <si>
    <t>ETV Software Engineering S.A.</t>
  </si>
  <si>
    <t>Intutitive use</t>
  </si>
  <si>
    <t>Senior Consultant</t>
  </si>
  <si>
    <t>Lots of missing bits in beta2, in particular LPCONFIG, and documentation.</t>
  </si>
  <si>
    <t>Ability to use an "INCLUDE EXTENSIONS" list for content indexes</t>
  </si>
  <si>
    <t>Computer Experience</t>
  </si>
  <si>
    <t>Name</t>
  </si>
  <si>
    <t>Country</t>
  </si>
  <si>
    <t>US</t>
  </si>
  <si>
    <t>Switzerland</t>
  </si>
  <si>
    <t>New Zealand</t>
  </si>
  <si>
    <t>Netherlands</t>
  </si>
  <si>
    <t>Germany</t>
  </si>
  <si>
    <t>England</t>
  </si>
  <si>
    <t>Denmark</t>
  </si>
  <si>
    <t>Brazil</t>
  </si>
  <si>
    <t>World</t>
  </si>
  <si>
    <t>Expert</t>
  </si>
  <si>
    <t>Advanced</t>
  </si>
  <si>
    <t>Computers Used at Work</t>
  </si>
  <si>
    <t>Desktop</t>
  </si>
  <si>
    <t>Laptop</t>
  </si>
  <si>
    <t>PDA</t>
  </si>
  <si>
    <t>Handheld</t>
  </si>
  <si>
    <t>Number</t>
  </si>
  <si>
    <t>Percentage</t>
  </si>
  <si>
    <t>IE 4.x</t>
  </si>
  <si>
    <t>IE 5.x</t>
  </si>
  <si>
    <t>Other</t>
  </si>
  <si>
    <t>Web Browsers Used at Company</t>
  </si>
  <si>
    <t>Total</t>
  </si>
  <si>
    <t>2 companies used only IE 5.x</t>
  </si>
  <si>
    <t>All companies (except 2) used IE 5.x</t>
  </si>
  <si>
    <t>NN 4.x+</t>
  </si>
  <si>
    <t>Other would include Opera, PDA browser, etc., but not NN 3.x- or IE 3.x-</t>
  </si>
  <si>
    <t>The two without IE 5.x were in Germany and Kentucky</t>
  </si>
  <si>
    <t>Good wizards</t>
  </si>
  <si>
    <t>Agree</t>
  </si>
  <si>
    <t>Strongly Agree</t>
  </si>
  <si>
    <t>Somewhat Agree</t>
  </si>
  <si>
    <t>Neutral</t>
  </si>
  <si>
    <t>No more wizards</t>
  </si>
  <si>
    <t>Somewhat Disagree</t>
  </si>
  <si>
    <t>Like DOS</t>
  </si>
  <si>
    <t>Better than LP (x2)</t>
  </si>
  <si>
    <t>Build indexes graphically</t>
  </si>
  <si>
    <t>View all sites in same view</t>
  </si>
  <si>
    <t>Likes</t>
  </si>
  <si>
    <t>Manage virtual directories through GUI</t>
  </si>
  <si>
    <t>Simple password control for little guys</t>
  </si>
  <si>
    <t>No wizards for remote</t>
  </si>
  <si>
    <t>Hard to open multiple sites</t>
  </si>
  <si>
    <t>Transition from previous releases</t>
  </si>
  <si>
    <t>Changes</t>
  </si>
  <si>
    <t>Remote admin of multiple sites with various security levels</t>
  </si>
  <si>
    <t>Manage statistics</t>
  </si>
  <si>
    <t>Move content between sites</t>
  </si>
  <si>
    <t>More features</t>
  </si>
  <si>
    <t>Properties for item in the right pane</t>
  </si>
  <si>
    <t>German version</t>
  </si>
  <si>
    <t>Include extensions for content indexes (instead of exclude)</t>
  </si>
  <si>
    <t>Documentation in different formats for remote and print</t>
  </si>
  <si>
    <t>Index web page, database, file system</t>
  </si>
  <si>
    <t>Improve Documentation (x4)</t>
  </si>
  <si>
    <t>Site Admin</t>
  </si>
  <si>
    <t>Content Collections</t>
  </si>
  <si>
    <t>Server Admin</t>
  </si>
  <si>
    <t>Security</t>
  </si>
  <si>
    <t>Remote</t>
  </si>
  <si>
    <t>Doc</t>
  </si>
  <si>
    <t>Import Prior Release</t>
  </si>
  <si>
    <t>Stats</t>
  </si>
  <si>
    <t>GUI</t>
  </si>
  <si>
    <t>Localization</t>
  </si>
  <si>
    <t>Those who would rather use GUI, are adament about it, while most of those who like DOS are OK without it.</t>
  </si>
  <si>
    <t>However, there are those who really would rather use Command Prompts.</t>
  </si>
  <si>
    <t>We need to make sure that we provide real value through the GUI that makes it 10x easier and faster than DOS.</t>
  </si>
  <si>
    <t>We need to support DOS through documentation, but show better ways through sales, marketing, and documentation.</t>
  </si>
  <si>
    <t>Western Europe</t>
  </si>
  <si>
    <t>South America</t>
  </si>
  <si>
    <t>Of these, If NN 4.x was used, IE 5.x was also used (except for 2 companies that only used 4.x browsers).</t>
  </si>
  <si>
    <t>However, most of these also had IE 4.x and/or Other</t>
  </si>
  <si>
    <t>The wizards we have seem to be OK with users. Most seem ambivalent about them being good wizards, though.</t>
  </si>
  <si>
    <t>More wizards will be helpful according to users, but they are more concerned that function and stability are there first.</t>
  </si>
  <si>
    <t>Disagree</t>
  </si>
  <si>
    <t>Strongly Disagree</t>
  </si>
  <si>
    <t xml:space="preserve"> At least nobody replied negatively</t>
  </si>
  <si>
    <t>DOS</t>
  </si>
  <si>
    <t>Strong DOS</t>
  </si>
  <si>
    <t>DOS is OK</t>
  </si>
  <si>
    <t>GUI is OK</t>
  </si>
  <si>
    <t>Strong GUI</t>
  </si>
  <si>
    <t>Users liked the NXT GUI better than LivePublish</t>
  </si>
  <si>
    <t>They thought it was easier to use, especially building content collections (through the wizard)</t>
  </si>
  <si>
    <t>Password control is not obvious</t>
  </si>
  <si>
    <t>Documentation comments were based on Beta versions.</t>
  </si>
  <si>
    <t>Lots of little GUI fixes asked for. Need to do user testing to find trends.</t>
  </si>
  <si>
    <t>Need to get another survey out in a month or two to make sure everything is better</t>
  </si>
  <si>
    <t>Pedro Ruiz Cresta</t>
  </si>
  <si>
    <t>prcconsu@arnet.com.ar</t>
  </si>
  <si>
    <t>PRC Consulting SRL</t>
  </si>
  <si>
    <t>CEO</t>
  </si>
  <si>
    <t>Technical - Sales</t>
  </si>
  <si>
    <t>easy to use</t>
  </si>
  <si>
    <t>It would be interesting to have workflow tools for document management</t>
  </si>
  <si>
    <t>A document developer (something like Folio Views + migration tool)</t>
  </si>
  <si>
    <t>Seamrog Group Argentina S.A.</t>
  </si>
  <si>
    <t>Director, Team Leader</t>
  </si>
  <si>
    <t>Internet: Commerce, Publishig</t>
  </si>
  <si>
    <t>Microsoft Internet Explorer 4.x; Microsoft Internet Explorer 5.x</t>
  </si>
  <si>
    <t>Me gusta la estructura en arbol y la facilidad con la que se pueden personalizar los contenidos</t>
  </si>
  <si>
    <t>Seria importante tener, por ejemplo, el mismo orden en las opciones del menu y los botones en la barra.  Ademas creo que el boton de &lt;QUOTE&gt;delete&lt;QUOTE&gt; no puede estar al lado de On-Line/Off-Line y del boton de Builds</t>
  </si>
  <si>
    <t>Creo que seria muy importante no dejar de lado una herramienta como Folio Views para la creacion de grandes volumenes de informacion. Tal vez incorporandole el Migration Tools de LivePublish (para poder migrar por ejemplo a HTML, CSS).  No quiero que se entienda con esto que el camino que se esta siguiendo con NXT 3 es equivocado, sino creo que seria muy buen complemento del mismo.  Ademas seria interesante tener una herramienta para el seguimiento de los documentos.</t>
  </si>
  <si>
    <t>Gaston Abud</t>
  </si>
  <si>
    <t>gastonabud@uol.com.ar</t>
  </si>
  <si>
    <t>Argentina</t>
  </si>
  <si>
    <t>Total Users:</t>
  </si>
  <si>
    <t>Intuitive to use (x3)</t>
  </si>
  <si>
    <t>Easier add content</t>
  </si>
  <si>
    <t>Tree View (x2)</t>
  </si>
  <si>
    <t>Personalization</t>
  </si>
  <si>
    <t>Consistent GUI</t>
  </si>
  <si>
    <t>Button placements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</si>
</sst>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2"/>
    </font>
    <font>
      <b/>
      <sz val="12"/>
      <name val="Arial"/>
      <family val="0"/>
    </font>
    <font>
      <b/>
      <sz val="8"/>
      <name val="Arial"/>
      <family val="0"/>
    </font>
    <font>
      <sz val="5.25"/>
      <name val="Arial"/>
      <family val="0"/>
    </font>
    <font>
      <sz val="8"/>
      <name val="Arial"/>
      <family val="2"/>
    </font>
    <font>
      <b/>
      <sz val="9"/>
      <name val="Arial"/>
      <family val="0"/>
    </font>
    <font>
      <b/>
      <sz val="9.75"/>
      <name val="Arial"/>
      <family val="0"/>
    </font>
    <font>
      <b/>
      <sz val="8.25"/>
      <name val="Arial"/>
      <family val="0"/>
    </font>
    <font>
      <sz val="8.25"/>
      <name val="Arial"/>
      <family val="0"/>
    </font>
    <font>
      <b/>
      <sz val="10.5"/>
      <name val="Arial"/>
      <family val="0"/>
    </font>
    <font>
      <b/>
      <sz val="8.75"/>
      <name val="Arial"/>
      <family val="0"/>
    </font>
    <font>
      <sz val="8.75"/>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1" fillId="0" borderId="0" xfId="0" applyFont="1" applyAlignment="1">
      <alignment horizontal="center"/>
    </xf>
    <xf numFmtId="9" fontId="0" fillId="0" borderId="0" xfId="0" applyNumberFormat="1" applyAlignment="1">
      <alignment/>
    </xf>
    <xf numFmtId="9" fontId="1" fillId="0" borderId="0" xfId="0" applyNumberFormat="1" applyFont="1" applyAlignment="1">
      <alignment horizontal="center"/>
    </xf>
    <xf numFmtId="0" fontId="1"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Users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Country!$A$19:$A$27</c:f>
              <c:strCache/>
            </c:strRef>
          </c:cat>
          <c:val>
            <c:numRef>
              <c:f>Country!$B$19:$B$27</c:f>
              <c:numCache>
                <c:ptCount val="9"/>
                <c:pt idx="0">
                  <c:v>0</c:v>
                </c:pt>
                <c:pt idx="1">
                  <c:v>0</c:v>
                </c:pt>
                <c:pt idx="2">
                  <c:v>0</c:v>
                </c:pt>
                <c:pt idx="3">
                  <c:v>0</c:v>
                </c:pt>
                <c:pt idx="4">
                  <c:v>0</c:v>
                </c:pt>
                <c:pt idx="5">
                  <c:v>0</c:v>
                </c:pt>
                <c:pt idx="6">
                  <c:v>0</c:v>
                </c:pt>
                <c:pt idx="7">
                  <c:v>0</c:v>
                </c:pt>
                <c:pt idx="8">
                  <c:v>0</c:v>
                </c:pt>
              </c:numCache>
            </c:numRef>
          </c:val>
        </c:ser>
        <c:axId val="17453767"/>
        <c:axId val="22866176"/>
      </c:barChart>
      <c:catAx>
        <c:axId val="17453767"/>
        <c:scaling>
          <c:orientation val="minMax"/>
        </c:scaling>
        <c:axPos val="b"/>
        <c:delete val="0"/>
        <c:numFmt formatCode="General" sourceLinked="1"/>
        <c:majorTickMark val="out"/>
        <c:minorTickMark val="none"/>
        <c:tickLblPos val="nextTo"/>
        <c:crossAx val="22866176"/>
        <c:crosses val="autoZero"/>
        <c:auto val="1"/>
        <c:lblOffset val="100"/>
        <c:noMultiLvlLbl val="0"/>
      </c:catAx>
      <c:valAx>
        <c:axId val="22866176"/>
        <c:scaling>
          <c:orientation val="minMax"/>
        </c:scaling>
        <c:axPos val="l"/>
        <c:majorGridlines/>
        <c:delete val="1"/>
        <c:majorTickMark val="out"/>
        <c:minorTickMark val="none"/>
        <c:tickLblPos val="nextTo"/>
        <c:crossAx val="174537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What to keep</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GUI!$A$20:$A$29</c:f>
              <c:strCache/>
            </c:strRef>
          </c:cat>
          <c:val>
            <c:numRef>
              <c:f>GUI!$B$20:$B$29</c:f>
              <c:numCache/>
            </c:numRef>
          </c:val>
        </c:ser>
        <c:gapWidth val="100"/>
        <c:axId val="26828803"/>
        <c:axId val="40132636"/>
      </c:barChart>
      <c:catAx>
        <c:axId val="26828803"/>
        <c:scaling>
          <c:orientation val="minMax"/>
        </c:scaling>
        <c:axPos val="b"/>
        <c:title>
          <c:tx>
            <c:rich>
              <a:bodyPr vert="horz" rot="0" anchor="ctr"/>
              <a:lstStyle/>
              <a:p>
                <a:pPr algn="ctr">
                  <a:defRPr/>
                </a:pPr>
                <a:r>
                  <a:rPr lang="en-US" cap="none" sz="800" b="1" i="0" u="none" baseline="0">
                    <a:latin typeface="Arial"/>
                    <a:ea typeface="Arial"/>
                    <a:cs typeface="Arial"/>
                  </a:rPr>
                  <a:t>Categories</a:t>
                </a:r>
              </a:p>
            </c:rich>
          </c:tx>
          <c:layout/>
          <c:overlay val="0"/>
          <c:spPr>
            <a:noFill/>
            <a:ln>
              <a:noFill/>
            </a:ln>
          </c:spPr>
        </c:title>
        <c:delete val="0"/>
        <c:numFmt formatCode="General" sourceLinked="1"/>
        <c:majorTickMark val="out"/>
        <c:minorTickMark val="none"/>
        <c:tickLblPos val="nextTo"/>
        <c:crossAx val="40132636"/>
        <c:crosses val="autoZero"/>
        <c:auto val="1"/>
        <c:lblOffset val="100"/>
        <c:noMultiLvlLbl val="0"/>
      </c:catAx>
      <c:valAx>
        <c:axId val="40132636"/>
        <c:scaling>
          <c:orientation val="minMax"/>
        </c:scaling>
        <c:axPos val="l"/>
        <c:title>
          <c:tx>
            <c:rich>
              <a:bodyPr vert="horz" rot="-5400000" anchor="ctr"/>
              <a:lstStyle/>
              <a:p>
                <a:pPr algn="ctr">
                  <a:defRPr/>
                </a:pPr>
                <a:r>
                  <a:rPr lang="en-US" cap="none" sz="800" b="1" i="0" u="none" baseline="0">
                    <a:latin typeface="Arial"/>
                    <a:ea typeface="Arial"/>
                    <a:cs typeface="Arial"/>
                  </a:rPr>
                  <a:t># of Responses</a:t>
                </a:r>
              </a:p>
            </c:rich>
          </c:tx>
          <c:layout/>
          <c:overlay val="0"/>
          <c:spPr>
            <a:noFill/>
            <a:ln>
              <a:noFill/>
            </a:ln>
          </c:spPr>
        </c:title>
        <c:delete val="1"/>
        <c:majorTickMark val="out"/>
        <c:minorTickMark val="none"/>
        <c:tickLblPos val="nextTo"/>
        <c:crossAx val="26828803"/>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What to Change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GUI!$F$20:$F$29</c:f>
              <c:strCache/>
            </c:strRef>
          </c:cat>
          <c:val>
            <c:numRef>
              <c:f>GUI!$G$20:$G$29</c:f>
              <c:numCache/>
            </c:numRef>
          </c:val>
        </c:ser>
        <c:axId val="25649405"/>
        <c:axId val="29518054"/>
      </c:barChart>
      <c:catAx>
        <c:axId val="25649405"/>
        <c:scaling>
          <c:orientation val="minMax"/>
        </c:scaling>
        <c:axPos val="b"/>
        <c:delete val="0"/>
        <c:numFmt formatCode="General" sourceLinked="1"/>
        <c:majorTickMark val="out"/>
        <c:minorTickMark val="none"/>
        <c:tickLblPos val="nextTo"/>
        <c:crossAx val="29518054"/>
        <c:crosses val="autoZero"/>
        <c:auto val="1"/>
        <c:lblOffset val="100"/>
        <c:noMultiLvlLbl val="0"/>
      </c:catAx>
      <c:valAx>
        <c:axId val="29518054"/>
        <c:scaling>
          <c:orientation val="minMax"/>
        </c:scaling>
        <c:axPos val="l"/>
        <c:title>
          <c:tx>
            <c:rich>
              <a:bodyPr vert="horz" rot="-5400000" anchor="ctr"/>
              <a:lstStyle/>
              <a:p>
                <a:pPr algn="ctr">
                  <a:defRPr/>
                </a:pPr>
                <a:r>
                  <a:rPr lang="en-US" cap="none" sz="800" b="1" i="0" u="none" baseline="0">
                    <a:latin typeface="Arial"/>
                    <a:ea typeface="Arial"/>
                    <a:cs typeface="Arial"/>
                  </a:rPr>
                  <a:t># of Responses</a:t>
                </a:r>
              </a:p>
            </c:rich>
          </c:tx>
          <c:layout/>
          <c:overlay val="0"/>
          <c:spPr>
            <a:noFill/>
            <a:ln>
              <a:noFill/>
            </a:ln>
          </c:spPr>
        </c:title>
        <c:delete val="1"/>
        <c:majorTickMark val="out"/>
        <c:minorTickMark val="none"/>
        <c:tickLblPos val="nextTo"/>
        <c:crossAx val="256494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Spread</a:t>
            </a:r>
          </a:p>
        </c:rich>
      </c:tx>
      <c:layout/>
      <c:spPr>
        <a:noFill/>
        <a:ln>
          <a:noFill/>
        </a:ln>
      </c:spPr>
    </c:title>
    <c:plotArea>
      <c:layout>
        <c:manualLayout>
          <c:xMode val="edge"/>
          <c:yMode val="edge"/>
          <c:x val="0.332"/>
          <c:y val="0.26225"/>
          <c:w val="0.3695"/>
          <c:h val="0.64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0"/>
            <c:showPercent val="1"/>
          </c:dLbls>
          <c:cat>
            <c:strRef>
              <c:f>(Country!$A$19,Country!$A$30)</c:f>
              <c:strCache/>
            </c:strRef>
          </c:cat>
          <c:val>
            <c:numRef>
              <c:f>(Country!$B$19,Country!$B$30)</c:f>
              <c:numCache>
                <c:ptCount val="2"/>
                <c:pt idx="0">
                  <c:v>0</c:v>
                </c:pt>
                <c:pt idx="1">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Computer Experience</a:t>
            </a:r>
          </a:p>
        </c:rich>
      </c:tx>
      <c:layout/>
      <c:spPr>
        <a:noFill/>
        <a:ln>
          <a:noFill/>
        </a:ln>
      </c:spPr>
    </c:title>
    <c:plotArea>
      <c:layout>
        <c:manualLayout>
          <c:xMode val="edge"/>
          <c:yMode val="edge"/>
          <c:x val="0.1145"/>
          <c:y val="0.27775"/>
          <c:w val="0.6057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(Experience!$A$2,Experience!$A$17)</c:f>
              <c:strCache/>
            </c:strRef>
          </c:cat>
          <c:val>
            <c:numRef>
              <c:f>(Experience!$B$2,Experience!$B$17)</c:f>
              <c:numCache>
                <c:ptCount val="2"/>
                <c:pt idx="0">
                  <c:v>0</c:v>
                </c:pt>
                <c:pt idx="1">
                  <c:v>0</c:v>
                </c:pt>
              </c:numCache>
            </c:numRef>
          </c:val>
        </c:ser>
      </c:pieChart>
      <c:spPr>
        <a:noFill/>
        <a:ln>
          <a:noFill/>
        </a:ln>
      </c:spPr>
    </c:plotArea>
    <c:legend>
      <c:legendPos val="r"/>
      <c:layout>
        <c:manualLayout>
          <c:xMode val="edge"/>
          <c:yMode val="edge"/>
          <c:x val="0.77275"/>
          <c:y val="0.524"/>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Computers Used</a:t>
            </a:r>
          </a:p>
        </c:rich>
      </c:tx>
      <c:layout/>
      <c:spPr>
        <a:noFill/>
        <a:ln>
          <a:noFill/>
        </a:ln>
      </c:spPr>
    </c:title>
    <c:plotArea>
      <c:layout>
        <c:manualLayout>
          <c:xMode val="edge"/>
          <c:yMode val="edge"/>
          <c:x val="0.082"/>
          <c:y val="0.17925"/>
          <c:w val="0.90975"/>
          <c:h val="0.699"/>
        </c:manualLayout>
      </c:layout>
      <c:barChart>
        <c:barDir val="bar"/>
        <c:grouping val="stacked"/>
        <c:varyColors val="0"/>
        <c:ser>
          <c:idx val="0"/>
          <c:order val="0"/>
          <c:tx>
            <c:strRef>
              <c:f>Computers!$B$1</c:f>
              <c:strCache>
                <c:ptCount val="1"/>
                <c:pt idx="0">
                  <c:v>Number</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ctr"/>
            <c:showLegendKey val="0"/>
            <c:showVal val="1"/>
            <c:showBubbleSize val="0"/>
            <c:showCatName val="0"/>
            <c:showSerName val="0"/>
            <c:showPercent val="0"/>
          </c:dLbls>
          <c:cat>
            <c:strRef>
              <c:f>Computers!$A$2:$A$5</c:f>
              <c:strCache/>
            </c:strRef>
          </c:cat>
          <c:val>
            <c:numRef>
              <c:f>Computers!$B$2:$B$5</c:f>
              <c:numCache>
                <c:ptCount val="4"/>
                <c:pt idx="0">
                  <c:v>0</c:v>
                </c:pt>
                <c:pt idx="1">
                  <c:v>0</c:v>
                </c:pt>
                <c:pt idx="2">
                  <c:v>0</c:v>
                </c:pt>
                <c:pt idx="3">
                  <c:v>0</c:v>
                </c:pt>
              </c:numCache>
            </c:numRef>
          </c:val>
        </c:ser>
        <c:ser>
          <c:idx val="1"/>
          <c:order val="1"/>
          <c:tx>
            <c:strRef>
              <c:f>Computers!$C$1</c:f>
              <c:strCache>
                <c:ptCount val="1"/>
                <c:pt idx="0">
                  <c:v>Percentage</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5400000" anchor="ctr"/>
                <a:lstStyle/>
                <a:p>
                  <a:pPr algn="ctr">
                    <a:defRPr lang="en-US" cap="none" sz="1000" b="1" i="0" u="none" baseline="0">
                      <a:solidFill>
                        <a:srgbClr val="FFFFFF"/>
                      </a:solidFill>
                      <a:latin typeface="Arial"/>
                      <a:ea typeface="Arial"/>
                      <a:cs typeface="Arial"/>
                    </a:defRPr>
                  </a:pPr>
                </a:p>
              </c:txPr>
              <c:numFmt formatCode="General" sourceLinked="1"/>
              <c:spPr>
                <a:solidFill>
                  <a:srgbClr val="000000"/>
                </a:solidFill>
                <a:ln w="3175">
                  <a:noFill/>
                </a:ln>
              </c:spPr>
              <c:dLblPos val="ctr"/>
              <c:showLegendKey val="0"/>
              <c:showVal val="1"/>
              <c:showBubbleSize val="0"/>
              <c:showCatName val="0"/>
              <c:showSerName val="0"/>
              <c:showPercent val="0"/>
            </c:dLbl>
            <c:dLbl>
              <c:idx val="1"/>
              <c:txPr>
                <a:bodyPr vert="horz" rot="5400000" anchor="ctr"/>
                <a:lstStyle/>
                <a:p>
                  <a:pPr algn="ctr">
                    <a:defRPr lang="en-US" cap="none" sz="1000" b="1" i="0" u="none" baseline="0">
                      <a:solidFill>
                        <a:srgbClr val="FFFFFF"/>
                      </a:solidFill>
                      <a:latin typeface="Arial"/>
                      <a:ea typeface="Arial"/>
                      <a:cs typeface="Arial"/>
                    </a:defRPr>
                  </a:pPr>
                </a:p>
              </c:txPr>
              <c:numFmt formatCode="General" sourceLinked="1"/>
              <c:spPr>
                <a:solidFill>
                  <a:srgbClr val="000000"/>
                </a:solidFill>
                <a:ln w="3175">
                  <a:noFill/>
                </a:ln>
              </c:spPr>
              <c:dLblPos val="ctr"/>
              <c:showLegendKey val="0"/>
              <c:showVal val="1"/>
              <c:showBubbleSize val="0"/>
              <c:showCatName val="0"/>
              <c:showSerName val="0"/>
              <c:showPercent val="0"/>
            </c:dLbl>
            <c:dLbl>
              <c:idx val="2"/>
              <c:txPr>
                <a:bodyPr vert="horz" rot="5400000" anchor="ctr"/>
                <a:lstStyle/>
                <a:p>
                  <a:pPr algn="ctr">
                    <a:defRPr lang="en-US" cap="none" sz="1000" b="1" i="0" u="none" baseline="0">
                      <a:solidFill>
                        <a:srgbClr val="FFFFFF"/>
                      </a:solidFill>
                      <a:latin typeface="Arial"/>
                      <a:ea typeface="Arial"/>
                      <a:cs typeface="Arial"/>
                    </a:defRPr>
                  </a:pPr>
                </a:p>
              </c:txPr>
              <c:numFmt formatCode="General" sourceLinked="1"/>
              <c:spPr>
                <a:solidFill>
                  <a:srgbClr val="000000"/>
                </a:solidFill>
                <a:ln w="3175">
                  <a:noFill/>
                </a:ln>
              </c:spPr>
              <c:dLblPos val="ctr"/>
              <c:showLegendKey val="0"/>
              <c:showVal val="1"/>
              <c:showBubbleSize val="0"/>
              <c:showCatName val="0"/>
              <c:showSerName val="0"/>
              <c:showPercent val="0"/>
            </c:dLbl>
            <c:dLbl>
              <c:idx val="3"/>
              <c:txPr>
                <a:bodyPr vert="horz" rot="5400000" anchor="ctr"/>
                <a:lstStyle/>
                <a:p>
                  <a:pPr algn="ctr">
                    <a:defRPr lang="en-US" cap="none" sz="1000" b="1" i="0" u="none" baseline="0">
                      <a:solidFill>
                        <a:srgbClr val="FFFFFF"/>
                      </a:solidFill>
                      <a:latin typeface="Arial"/>
                      <a:ea typeface="Arial"/>
                      <a:cs typeface="Arial"/>
                    </a:defRPr>
                  </a:pPr>
                </a:p>
              </c:txPr>
              <c:numFmt formatCode="General" sourceLinked="1"/>
              <c:spPr>
                <a:solidFill>
                  <a:srgbClr val="000000"/>
                </a:solidFill>
                <a:ln w="3175">
                  <a:noFill/>
                </a:ln>
              </c:spPr>
              <c:dLblPos val="ctr"/>
              <c:showLegendKey val="0"/>
              <c:showVal val="1"/>
              <c:showBubbleSize val="0"/>
              <c:showCatName val="0"/>
              <c:showSerName val="0"/>
              <c:showPercent val="0"/>
            </c:dLbl>
            <c:numFmt formatCode="General" sourceLinked="1"/>
            <c:txPr>
              <a:bodyPr vert="horz" rot="5400000" anchor="ctr"/>
              <a:lstStyle/>
              <a:p>
                <a:pPr algn="ctr">
                  <a:defRPr lang="en-US" cap="none" sz="100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Computers!$A$2:$A$5</c:f>
              <c:strCache/>
            </c:strRef>
          </c:cat>
          <c:val>
            <c:numRef>
              <c:f>Computers!$C$2:$C$5</c:f>
              <c:numCache>
                <c:ptCount val="4"/>
                <c:pt idx="0">
                  <c:v>0</c:v>
                </c:pt>
                <c:pt idx="1">
                  <c:v>0</c:v>
                </c:pt>
                <c:pt idx="2">
                  <c:v>0</c:v>
                </c:pt>
                <c:pt idx="3">
                  <c:v>0</c:v>
                </c:pt>
              </c:numCache>
            </c:numRef>
          </c:val>
        </c:ser>
        <c:overlap val="100"/>
        <c:axId val="4468993"/>
        <c:axId val="40220938"/>
      </c:barChart>
      <c:catAx>
        <c:axId val="4468993"/>
        <c:scaling>
          <c:orientation val="minMax"/>
        </c:scaling>
        <c:axPos val="l"/>
        <c:title>
          <c:tx>
            <c:rich>
              <a:bodyPr vert="horz" rot="-5400000" anchor="ctr"/>
              <a:lstStyle/>
              <a:p>
                <a:pPr algn="ctr">
                  <a:defRPr/>
                </a:pPr>
                <a:r>
                  <a:rPr lang="en-US" cap="none" sz="1000" b="1" i="0" u="none" baseline="0">
                    <a:latin typeface="Arial"/>
                    <a:ea typeface="Arial"/>
                    <a:cs typeface="Arial"/>
                  </a:rPr>
                  <a:t>Computer</a:t>
                </a:r>
              </a:p>
            </c:rich>
          </c:tx>
          <c:layout/>
          <c:overlay val="0"/>
          <c:spPr>
            <a:noFill/>
            <a:ln>
              <a:noFill/>
            </a:ln>
          </c:spPr>
        </c:title>
        <c:delete val="0"/>
        <c:numFmt formatCode="General" sourceLinked="1"/>
        <c:majorTickMark val="none"/>
        <c:minorTickMark val="none"/>
        <c:tickLblPos val="nextTo"/>
        <c:txPr>
          <a:bodyPr/>
          <a:lstStyle/>
          <a:p>
            <a:pPr>
              <a:defRPr lang="en-US" cap="none" sz="1000" b="1" i="0" u="none" baseline="0">
                <a:latin typeface="Arial"/>
                <a:ea typeface="Arial"/>
                <a:cs typeface="Arial"/>
              </a:defRPr>
            </a:pPr>
          </a:p>
        </c:txPr>
        <c:crossAx val="40220938"/>
        <c:crosses val="autoZero"/>
        <c:auto val="1"/>
        <c:lblOffset val="100"/>
        <c:tickLblSkip val="1"/>
        <c:noMultiLvlLbl val="0"/>
      </c:catAx>
      <c:valAx>
        <c:axId val="40220938"/>
        <c:scaling>
          <c:orientation val="minMax"/>
        </c:scaling>
        <c:axPos val="b"/>
        <c:title>
          <c:tx>
            <c:rich>
              <a:bodyPr vert="horz" rot="0" anchor="ctr"/>
              <a:lstStyle/>
              <a:p>
                <a:pPr algn="ctr">
                  <a:defRPr/>
                </a:pPr>
                <a:r>
                  <a:rPr lang="en-US" cap="none" sz="1000" b="1" i="0" u="none" baseline="0">
                    <a:latin typeface="Arial"/>
                    <a:ea typeface="Arial"/>
                    <a:cs typeface="Arial"/>
                  </a:rPr>
                  <a:t>Total Users</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468993"/>
        <c:crossesAt val="1"/>
        <c:crossBetween val="between"/>
        <c:dispUnits/>
      </c:valAx>
      <c:spPr>
        <a:noFill/>
        <a:ln>
          <a:noFill/>
        </a:ln>
      </c:spPr>
    </c:plotArea>
    <c:plotVisOnly val="1"/>
    <c:dispBlanksAs val="gap"/>
    <c:showDLblsOverMax val="0"/>
  </c:chart>
  <c:spPr>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Web Browsers Used</a:t>
            </a:r>
          </a:p>
        </c:rich>
      </c:tx>
      <c:layout>
        <c:manualLayout>
          <c:xMode val="factor"/>
          <c:yMode val="factor"/>
          <c:x val="0.002"/>
          <c:y val="0"/>
        </c:manualLayout>
      </c:layout>
      <c:spPr>
        <a:noFill/>
        <a:ln>
          <a:noFill/>
        </a:ln>
      </c:spPr>
    </c:title>
    <c:plotArea>
      <c:layout>
        <c:manualLayout>
          <c:xMode val="edge"/>
          <c:yMode val="edge"/>
          <c:x val="0.069"/>
          <c:y val="0.17925"/>
          <c:w val="0.91075"/>
          <c:h val="0.699"/>
        </c:manualLayout>
      </c:layout>
      <c:barChart>
        <c:barDir val="bar"/>
        <c:grouping val="stacked"/>
        <c:varyColors val="0"/>
        <c:ser>
          <c:idx val="0"/>
          <c:order val="0"/>
          <c:tx>
            <c:strRef>
              <c:f>Browsers!$B$1</c:f>
              <c:strCache>
                <c:ptCount val="1"/>
                <c:pt idx="0">
                  <c:v>Total</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ctr"/>
            <c:showLegendKey val="0"/>
            <c:showVal val="1"/>
            <c:showBubbleSize val="0"/>
            <c:showCatName val="0"/>
            <c:showSerName val="0"/>
            <c:showPercent val="0"/>
          </c:dLbls>
          <c:cat>
            <c:strRef>
              <c:f>Browsers!$A$2:$A$5</c:f>
              <c:strCache/>
            </c:strRef>
          </c:cat>
          <c:val>
            <c:numRef>
              <c:f>Browsers!$B$2:$B$5</c:f>
              <c:numCache>
                <c:ptCount val="4"/>
                <c:pt idx="0">
                  <c:v>0</c:v>
                </c:pt>
                <c:pt idx="1">
                  <c:v>0</c:v>
                </c:pt>
                <c:pt idx="2">
                  <c:v>0</c:v>
                </c:pt>
                <c:pt idx="3">
                  <c:v>0</c:v>
                </c:pt>
              </c:numCache>
            </c:numRef>
          </c:val>
        </c:ser>
        <c:ser>
          <c:idx val="1"/>
          <c:order val="1"/>
          <c:tx>
            <c:strRef>
              <c:f>Browsers!$C$1</c:f>
              <c:strCache>
                <c:ptCount val="1"/>
                <c:pt idx="0">
                  <c:v>Percentage</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ln w="3175">
                <a:noFill/>
              </a:ln>
            </c:spPr>
            <c:txPr>
              <a:bodyPr vert="horz" rot="5400000" anchor="ctr"/>
              <a:lstStyle/>
              <a:p>
                <a:pPr algn="ctr">
                  <a:defRPr lang="en-US" cap="none" sz="100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Browsers!$A$2:$A$5</c:f>
              <c:strCache/>
            </c:strRef>
          </c:cat>
          <c:val>
            <c:numRef>
              <c:f>Browsers!$C$2:$C$5</c:f>
              <c:numCache>
                <c:ptCount val="4"/>
                <c:pt idx="0">
                  <c:v>0</c:v>
                </c:pt>
                <c:pt idx="1">
                  <c:v>0</c:v>
                </c:pt>
                <c:pt idx="2">
                  <c:v>0</c:v>
                </c:pt>
                <c:pt idx="3">
                  <c:v>0</c:v>
                </c:pt>
              </c:numCache>
            </c:numRef>
          </c:val>
        </c:ser>
        <c:overlap val="100"/>
        <c:axId val="26444123"/>
        <c:axId val="36670516"/>
      </c:barChart>
      <c:catAx>
        <c:axId val="26444123"/>
        <c:scaling>
          <c:orientation val="minMax"/>
        </c:scaling>
        <c:axPos val="l"/>
        <c:title>
          <c:tx>
            <c:rich>
              <a:bodyPr vert="horz" rot="-5400000" anchor="ctr"/>
              <a:lstStyle/>
              <a:p>
                <a:pPr algn="ctr">
                  <a:defRPr/>
                </a:pPr>
                <a:r>
                  <a:rPr lang="en-US" cap="none" sz="1000" b="1" i="0" u="none" baseline="0">
                    <a:latin typeface="Arial"/>
                    <a:ea typeface="Arial"/>
                    <a:cs typeface="Arial"/>
                  </a:rPr>
                  <a:t>Browsers</a:t>
                </a:r>
              </a:p>
            </c:rich>
          </c:tx>
          <c:layout/>
          <c:overlay val="0"/>
          <c:spPr>
            <a:noFill/>
            <a:ln>
              <a:noFill/>
            </a:ln>
          </c:spPr>
        </c:title>
        <c:delete val="0"/>
        <c:numFmt formatCode="General" sourceLinked="1"/>
        <c:majorTickMark val="none"/>
        <c:minorTickMark val="none"/>
        <c:tickLblPos val="nextTo"/>
        <c:txPr>
          <a:bodyPr/>
          <a:lstStyle/>
          <a:p>
            <a:pPr>
              <a:defRPr lang="en-US" cap="none" sz="1000" b="1" i="0" u="none" baseline="0">
                <a:latin typeface="Arial"/>
                <a:ea typeface="Arial"/>
                <a:cs typeface="Arial"/>
              </a:defRPr>
            </a:pPr>
          </a:p>
        </c:txPr>
        <c:crossAx val="36670516"/>
        <c:crosses val="autoZero"/>
        <c:auto val="1"/>
        <c:lblOffset val="100"/>
        <c:tickLblSkip val="1"/>
        <c:noMultiLvlLbl val="0"/>
      </c:catAx>
      <c:valAx>
        <c:axId val="36670516"/>
        <c:scaling>
          <c:orientation val="minMax"/>
        </c:scaling>
        <c:axPos val="b"/>
        <c:title>
          <c:tx>
            <c:rich>
              <a:bodyPr vert="horz" rot="0" anchor="ctr"/>
              <a:lstStyle/>
              <a:p>
                <a:pPr algn="ctr">
                  <a:defRPr/>
                </a:pPr>
                <a:r>
                  <a:rPr lang="en-US" cap="none" sz="1000" b="1" i="0" u="none" baseline="0">
                    <a:latin typeface="Arial"/>
                    <a:ea typeface="Arial"/>
                    <a:cs typeface="Arial"/>
                  </a:rPr>
                  <a:t>Total Users</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6444123"/>
        <c:crossesAt val="1"/>
        <c:crossBetween val="between"/>
        <c:dispUnits/>
      </c:valAx>
      <c:spPr>
        <a:noFill/>
        <a:ln>
          <a:noFill/>
        </a:ln>
      </c:spPr>
    </c:plotArea>
    <c:plotVisOnly val="1"/>
    <c:dispBlanksAs val="gap"/>
    <c:showDLblsOverMax val="0"/>
  </c:chart>
  <c:spPr>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Good Wizards</a:t>
            </a:r>
          </a:p>
        </c:rich>
      </c:tx>
      <c:layout/>
      <c:spPr>
        <a:noFill/>
        <a:ln>
          <a:noFill/>
        </a:ln>
      </c:spPr>
    </c:title>
    <c:plotArea>
      <c:layout/>
      <c:barChart>
        <c:barDir val="col"/>
        <c:grouping val="clustered"/>
        <c:varyColors val="0"/>
        <c:ser>
          <c:idx val="0"/>
          <c:order val="0"/>
          <c:tx>
            <c:strRef>
              <c:f>Wizards!$B$1</c:f>
              <c:strCache>
                <c:ptCount val="1"/>
                <c:pt idx="0">
                  <c:v>Number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Wizards!$A$2:$A$8</c:f>
              <c:strCache/>
            </c:strRef>
          </c:cat>
          <c:val>
            <c:numRef>
              <c:f>Wizards!$B$2:$B$8</c:f>
              <c:numCache>
                <c:ptCount val="7"/>
                <c:pt idx="0">
                  <c:v>0</c:v>
                </c:pt>
                <c:pt idx="1">
                  <c:v>0</c:v>
                </c:pt>
                <c:pt idx="2">
                  <c:v>0</c:v>
                </c:pt>
                <c:pt idx="3">
                  <c:v>0</c:v>
                </c:pt>
                <c:pt idx="4">
                  <c:v>0</c:v>
                </c:pt>
                <c:pt idx="5">
                  <c:v>0</c:v>
                </c:pt>
                <c:pt idx="6">
                  <c:v>0</c:v>
                </c:pt>
              </c:numCache>
            </c:numRef>
          </c:val>
        </c:ser>
        <c:axId val="61599189"/>
        <c:axId val="17521790"/>
      </c:barChart>
      <c:catAx>
        <c:axId val="61599189"/>
        <c:scaling>
          <c:orientation val="minMax"/>
        </c:scaling>
        <c:axPos val="b"/>
        <c:title>
          <c:tx>
            <c:rich>
              <a:bodyPr vert="horz" rot="0" anchor="ctr"/>
              <a:lstStyle/>
              <a:p>
                <a:pPr algn="ctr">
                  <a:defRPr/>
                </a:pPr>
                <a:r>
                  <a:rPr lang="en-US" cap="none" sz="825" b="1" i="0" u="none" baseline="0">
                    <a:latin typeface="Arial"/>
                    <a:ea typeface="Arial"/>
                    <a:cs typeface="Arial"/>
                  </a:rPr>
                  <a:t>Response</a:t>
                </a:r>
              </a:p>
            </c:rich>
          </c:tx>
          <c:layout/>
          <c:overlay val="0"/>
          <c:spPr>
            <a:noFill/>
            <a:ln>
              <a:noFill/>
            </a:ln>
          </c:spPr>
        </c:title>
        <c:delete val="0"/>
        <c:numFmt formatCode="General" sourceLinked="1"/>
        <c:majorTickMark val="out"/>
        <c:minorTickMark val="none"/>
        <c:tickLblPos val="nextTo"/>
        <c:crossAx val="17521790"/>
        <c:crosses val="autoZero"/>
        <c:auto val="1"/>
        <c:lblOffset val="100"/>
        <c:noMultiLvlLbl val="0"/>
      </c:catAx>
      <c:valAx>
        <c:axId val="17521790"/>
        <c:scaling>
          <c:orientation val="minMax"/>
        </c:scaling>
        <c:axPos val="l"/>
        <c:title>
          <c:tx>
            <c:rich>
              <a:bodyPr vert="horz" rot="-5400000" anchor="ctr"/>
              <a:lstStyle/>
              <a:p>
                <a:pPr algn="ctr">
                  <a:defRPr/>
                </a:pPr>
                <a:r>
                  <a:rPr lang="en-US" cap="none" sz="825" b="1" i="0" u="none" baseline="0">
                    <a:latin typeface="Arial"/>
                    <a:ea typeface="Arial"/>
                    <a:cs typeface="Arial"/>
                  </a:rPr>
                  <a:t># of Responses</a:t>
                </a:r>
              </a:p>
            </c:rich>
          </c:tx>
          <c:layout/>
          <c:overlay val="0"/>
          <c:spPr>
            <a:noFill/>
            <a:ln>
              <a:noFill/>
            </a:ln>
          </c:spPr>
        </c:title>
        <c:majorGridlines/>
        <c:delete val="0"/>
        <c:numFmt formatCode="General" sourceLinked="1"/>
        <c:majorTickMark val="out"/>
        <c:minorTickMark val="none"/>
        <c:tickLblPos val="nextTo"/>
        <c:crossAx val="6159918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More Wizards</a:t>
            </a:r>
          </a:p>
        </c:rich>
      </c:tx>
      <c:layout/>
      <c:spPr>
        <a:noFill/>
        <a:ln>
          <a:noFill/>
        </a:ln>
      </c:spPr>
    </c:title>
    <c:plotArea>
      <c:layout/>
      <c:barChart>
        <c:barDir val="col"/>
        <c:grouping val="clustered"/>
        <c:varyColors val="0"/>
        <c:ser>
          <c:idx val="0"/>
          <c:order val="0"/>
          <c:tx>
            <c:strRef>
              <c:f>Wizards!$E$1</c:f>
              <c:strCache>
                <c:ptCount val="1"/>
                <c:pt idx="0">
                  <c:v>Number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Wizards!$D$2:$D$8</c:f>
              <c:strCache/>
            </c:strRef>
          </c:cat>
          <c:val>
            <c:numRef>
              <c:f>Wizards!$E$2:$E$8</c:f>
              <c:numCache>
                <c:ptCount val="7"/>
                <c:pt idx="0">
                  <c:v>0</c:v>
                </c:pt>
                <c:pt idx="1">
                  <c:v>0</c:v>
                </c:pt>
                <c:pt idx="2">
                  <c:v>0</c:v>
                </c:pt>
                <c:pt idx="3">
                  <c:v>0</c:v>
                </c:pt>
                <c:pt idx="4">
                  <c:v>0</c:v>
                </c:pt>
                <c:pt idx="5">
                  <c:v>0</c:v>
                </c:pt>
                <c:pt idx="6">
                  <c:v>0</c:v>
                </c:pt>
              </c:numCache>
            </c:numRef>
          </c:val>
        </c:ser>
        <c:axId val="23478383"/>
        <c:axId val="9978856"/>
      </c:barChart>
      <c:catAx>
        <c:axId val="23478383"/>
        <c:scaling>
          <c:orientation val="minMax"/>
        </c:scaling>
        <c:axPos val="b"/>
        <c:title>
          <c:tx>
            <c:rich>
              <a:bodyPr vert="horz" rot="0" anchor="ctr"/>
              <a:lstStyle/>
              <a:p>
                <a:pPr algn="ctr">
                  <a:defRPr/>
                </a:pPr>
                <a:r>
                  <a:rPr lang="en-US" cap="none" sz="825" b="1" i="0" u="none" baseline="0">
                    <a:latin typeface="Arial"/>
                    <a:ea typeface="Arial"/>
                    <a:cs typeface="Arial"/>
                  </a:rPr>
                  <a:t>Response</a:t>
                </a:r>
              </a:p>
            </c:rich>
          </c:tx>
          <c:layout/>
          <c:overlay val="0"/>
          <c:spPr>
            <a:noFill/>
            <a:ln>
              <a:noFill/>
            </a:ln>
          </c:spPr>
        </c:title>
        <c:delete val="0"/>
        <c:numFmt formatCode="General" sourceLinked="1"/>
        <c:majorTickMark val="out"/>
        <c:minorTickMark val="none"/>
        <c:tickLblPos val="nextTo"/>
        <c:crossAx val="9978856"/>
        <c:crosses val="autoZero"/>
        <c:auto val="1"/>
        <c:lblOffset val="100"/>
        <c:noMultiLvlLbl val="0"/>
      </c:catAx>
      <c:valAx>
        <c:axId val="9978856"/>
        <c:scaling>
          <c:orientation val="minMax"/>
        </c:scaling>
        <c:axPos val="l"/>
        <c:title>
          <c:tx>
            <c:rich>
              <a:bodyPr vert="horz" rot="-5400000" anchor="ctr"/>
              <a:lstStyle/>
              <a:p>
                <a:pPr algn="ctr">
                  <a:defRPr/>
                </a:pPr>
                <a:r>
                  <a:rPr lang="en-US" cap="none" sz="825" b="1" i="0" u="none" baseline="0">
                    <a:latin typeface="Arial"/>
                    <a:ea typeface="Arial"/>
                    <a:cs typeface="Arial"/>
                  </a:rPr>
                  <a:t># of Responses</a:t>
                </a:r>
              </a:p>
            </c:rich>
          </c:tx>
          <c:layout/>
          <c:overlay val="0"/>
          <c:spPr>
            <a:noFill/>
            <a:ln>
              <a:noFill/>
            </a:ln>
          </c:spPr>
        </c:title>
        <c:majorGridlines/>
        <c:delete val="0"/>
        <c:numFmt formatCode="General" sourceLinked="1"/>
        <c:majorTickMark val="out"/>
        <c:minorTickMark val="none"/>
        <c:tickLblPos val="nextTo"/>
        <c:crossAx val="2347838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pieChart>
        <c:varyColors val="1"/>
        <c:ser>
          <c:idx val="0"/>
          <c:order val="0"/>
          <c:tx>
            <c:v>DOS vs. GUI</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'Command Prompt'!$E$2:$E$4</c:f>
              <c:strCache/>
            </c:strRef>
          </c:cat>
          <c:val>
            <c:numRef>
              <c:f>'Command Prompt'!$F$2:$F$4</c:f>
              <c:numCache>
                <c:ptCount val="3"/>
                <c:pt idx="0">
                  <c:v>0</c:v>
                </c:pt>
                <c:pt idx="1">
                  <c:v>0</c:v>
                </c:pt>
                <c:pt idx="2">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DOS vs. GUI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'Command Prompt'!$H$2:$H$6</c:f>
              <c:strCache/>
            </c:strRef>
          </c:cat>
          <c:val>
            <c:numRef>
              <c:f>'Command Prompt'!$I$2:$I$6</c:f>
              <c:numCache>
                <c:ptCount val="5"/>
                <c:pt idx="0">
                  <c:v>0</c:v>
                </c:pt>
                <c:pt idx="1">
                  <c:v>0</c:v>
                </c:pt>
                <c:pt idx="2">
                  <c:v>0</c:v>
                </c:pt>
                <c:pt idx="3">
                  <c:v>0</c:v>
                </c:pt>
                <c:pt idx="4">
                  <c:v>0</c:v>
                </c:pt>
              </c:numCache>
            </c:numRef>
          </c:val>
        </c:ser>
        <c:axId val="22700841"/>
        <c:axId val="2980978"/>
      </c:barChart>
      <c:catAx>
        <c:axId val="22700841"/>
        <c:scaling>
          <c:orientation val="minMax"/>
        </c:scaling>
        <c:axPos val="b"/>
        <c:title>
          <c:tx>
            <c:rich>
              <a:bodyPr vert="horz" rot="0" anchor="ctr"/>
              <a:lstStyle/>
              <a:p>
                <a:pPr algn="ctr">
                  <a:defRPr/>
                </a:pPr>
                <a:r>
                  <a:rPr lang="en-US" cap="none" sz="875" b="1" i="0" u="none" baseline="0">
                    <a:latin typeface="Arial"/>
                    <a:ea typeface="Arial"/>
                    <a:cs typeface="Arial"/>
                  </a:rPr>
                  <a:t>Response</a:t>
                </a:r>
              </a:p>
            </c:rich>
          </c:tx>
          <c:layout/>
          <c:overlay val="0"/>
          <c:spPr>
            <a:noFill/>
            <a:ln>
              <a:noFill/>
            </a:ln>
          </c:spPr>
        </c:title>
        <c:delete val="0"/>
        <c:numFmt formatCode="General" sourceLinked="1"/>
        <c:majorTickMark val="out"/>
        <c:minorTickMark val="none"/>
        <c:tickLblPos val="nextTo"/>
        <c:crossAx val="2980978"/>
        <c:crosses val="autoZero"/>
        <c:auto val="1"/>
        <c:lblOffset val="100"/>
        <c:noMultiLvlLbl val="0"/>
      </c:catAx>
      <c:valAx>
        <c:axId val="2980978"/>
        <c:scaling>
          <c:orientation val="minMax"/>
        </c:scaling>
        <c:axPos val="l"/>
        <c:title>
          <c:tx>
            <c:rich>
              <a:bodyPr vert="horz" rot="-5400000" anchor="ctr"/>
              <a:lstStyle/>
              <a:p>
                <a:pPr algn="ctr">
                  <a:defRPr/>
                </a:pPr>
                <a:r>
                  <a:rPr lang="en-US" cap="none" sz="875" b="1" i="0" u="none" baseline="0">
                    <a:latin typeface="Arial"/>
                    <a:ea typeface="Arial"/>
                    <a:cs typeface="Arial"/>
                  </a:rPr>
                  <a:t># of Responses</a:t>
                </a:r>
              </a:p>
            </c:rich>
          </c:tx>
          <c:layout/>
          <c:overlay val="0"/>
          <c:spPr>
            <a:noFill/>
            <a:ln>
              <a:noFill/>
            </a:ln>
          </c:spPr>
        </c:title>
        <c:delete val="1"/>
        <c:majorTickMark val="out"/>
        <c:minorTickMark val="none"/>
        <c:tickLblPos val="nextTo"/>
        <c:crossAx val="22700841"/>
        <c:crossesAt val="1"/>
        <c:crossBetween val="between"/>
        <c:dispUnits/>
      </c:valAx>
      <c:spPr>
        <a:noFill/>
        <a:ln>
          <a:no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47625</xdr:rowOff>
    </xdr:from>
    <xdr:to>
      <xdr:col>9</xdr:col>
      <xdr:colOff>466725</xdr:colOff>
      <xdr:row>24</xdr:row>
      <xdr:rowOff>38100</xdr:rowOff>
    </xdr:to>
    <xdr:graphicFrame>
      <xdr:nvGraphicFramePr>
        <xdr:cNvPr id="1" name="Chart 1"/>
        <xdr:cNvGraphicFramePr/>
      </xdr:nvGraphicFramePr>
      <xdr:xfrm>
        <a:off x="2724150" y="47625"/>
        <a:ext cx="4676775" cy="3876675"/>
      </xdr:xfrm>
      <a:graphic>
        <a:graphicData uri="http://schemas.openxmlformats.org/drawingml/2006/chart">
          <c:chart xmlns:c="http://schemas.openxmlformats.org/drawingml/2006/chart" r:id="rId1"/>
        </a:graphicData>
      </a:graphic>
    </xdr:graphicFrame>
    <xdr:clientData/>
  </xdr:twoCellAnchor>
  <xdr:twoCellAnchor>
    <xdr:from>
      <xdr:col>2</xdr:col>
      <xdr:colOff>57150</xdr:colOff>
      <xdr:row>24</xdr:row>
      <xdr:rowOff>47625</xdr:rowOff>
    </xdr:from>
    <xdr:to>
      <xdr:col>9</xdr:col>
      <xdr:colOff>323850</xdr:colOff>
      <xdr:row>34</xdr:row>
      <xdr:rowOff>142875</xdr:rowOff>
    </xdr:to>
    <xdr:graphicFrame>
      <xdr:nvGraphicFramePr>
        <xdr:cNvPr id="2" name="Chart 2"/>
        <xdr:cNvGraphicFramePr/>
      </xdr:nvGraphicFramePr>
      <xdr:xfrm>
        <a:off x="2724150" y="3933825"/>
        <a:ext cx="4533900" cy="1714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114300</xdr:rowOff>
    </xdr:from>
    <xdr:to>
      <xdr:col>7</xdr:col>
      <xdr:colOff>533400</xdr:colOff>
      <xdr:row>19</xdr:row>
      <xdr:rowOff>104775</xdr:rowOff>
    </xdr:to>
    <xdr:graphicFrame>
      <xdr:nvGraphicFramePr>
        <xdr:cNvPr id="1" name="Chart 1"/>
        <xdr:cNvGraphicFramePr/>
      </xdr:nvGraphicFramePr>
      <xdr:xfrm>
        <a:off x="2066925" y="114300"/>
        <a:ext cx="3524250" cy="306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104775</xdr:rowOff>
    </xdr:from>
    <xdr:to>
      <xdr:col>6</xdr:col>
      <xdr:colOff>381000</xdr:colOff>
      <xdr:row>23</xdr:row>
      <xdr:rowOff>95250</xdr:rowOff>
    </xdr:to>
    <xdr:graphicFrame>
      <xdr:nvGraphicFramePr>
        <xdr:cNvPr id="1" name="Chart 1"/>
        <xdr:cNvGraphicFramePr/>
      </xdr:nvGraphicFramePr>
      <xdr:xfrm>
        <a:off x="219075" y="1076325"/>
        <a:ext cx="47625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14</xdr:row>
      <xdr:rowOff>123825</xdr:rowOff>
    </xdr:from>
    <xdr:to>
      <xdr:col>5</xdr:col>
      <xdr:colOff>219075</xdr:colOff>
      <xdr:row>31</xdr:row>
      <xdr:rowOff>114300</xdr:rowOff>
    </xdr:to>
    <xdr:graphicFrame>
      <xdr:nvGraphicFramePr>
        <xdr:cNvPr id="1" name="Chart 1"/>
        <xdr:cNvGraphicFramePr/>
      </xdr:nvGraphicFramePr>
      <xdr:xfrm>
        <a:off x="228600" y="2390775"/>
        <a:ext cx="478155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85725</xdr:rowOff>
    </xdr:from>
    <xdr:to>
      <xdr:col>3</xdr:col>
      <xdr:colOff>1304925</xdr:colOff>
      <xdr:row>27</xdr:row>
      <xdr:rowOff>152400</xdr:rowOff>
    </xdr:to>
    <xdr:graphicFrame>
      <xdr:nvGraphicFramePr>
        <xdr:cNvPr id="1" name="Chart 1"/>
        <xdr:cNvGraphicFramePr/>
      </xdr:nvGraphicFramePr>
      <xdr:xfrm>
        <a:off x="0" y="2190750"/>
        <a:ext cx="3838575" cy="2333625"/>
      </xdr:xfrm>
      <a:graphic>
        <a:graphicData uri="http://schemas.openxmlformats.org/drawingml/2006/chart">
          <c:chart xmlns:c="http://schemas.openxmlformats.org/drawingml/2006/chart" r:id="rId1"/>
        </a:graphicData>
      </a:graphic>
    </xdr:graphicFrame>
    <xdr:clientData/>
  </xdr:twoCellAnchor>
  <xdr:twoCellAnchor>
    <xdr:from>
      <xdr:col>3</xdr:col>
      <xdr:colOff>1343025</xdr:colOff>
      <xdr:row>13</xdr:row>
      <xdr:rowOff>95250</xdr:rowOff>
    </xdr:from>
    <xdr:to>
      <xdr:col>9</xdr:col>
      <xdr:colOff>561975</xdr:colOff>
      <xdr:row>27</xdr:row>
      <xdr:rowOff>152400</xdr:rowOff>
    </xdr:to>
    <xdr:graphicFrame>
      <xdr:nvGraphicFramePr>
        <xdr:cNvPr id="2" name="Chart 2"/>
        <xdr:cNvGraphicFramePr/>
      </xdr:nvGraphicFramePr>
      <xdr:xfrm>
        <a:off x="3876675" y="2200275"/>
        <a:ext cx="3895725" cy="23241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18</xdr:row>
      <xdr:rowOff>123825</xdr:rowOff>
    </xdr:from>
    <xdr:to>
      <xdr:col>3</xdr:col>
      <xdr:colOff>361950</xdr:colOff>
      <xdr:row>31</xdr:row>
      <xdr:rowOff>152400</xdr:rowOff>
    </xdr:to>
    <xdr:graphicFrame>
      <xdr:nvGraphicFramePr>
        <xdr:cNvPr id="1" name="Chart 1"/>
        <xdr:cNvGraphicFramePr/>
      </xdr:nvGraphicFramePr>
      <xdr:xfrm>
        <a:off x="171450" y="3038475"/>
        <a:ext cx="3028950" cy="2133600"/>
      </xdr:xfrm>
      <a:graphic>
        <a:graphicData uri="http://schemas.openxmlformats.org/drawingml/2006/chart">
          <c:chart xmlns:c="http://schemas.openxmlformats.org/drawingml/2006/chart" r:id="rId1"/>
        </a:graphicData>
      </a:graphic>
    </xdr:graphicFrame>
    <xdr:clientData/>
  </xdr:twoCellAnchor>
  <xdr:twoCellAnchor>
    <xdr:from>
      <xdr:col>3</xdr:col>
      <xdr:colOff>457200</xdr:colOff>
      <xdr:row>17</xdr:row>
      <xdr:rowOff>133350</xdr:rowOff>
    </xdr:from>
    <xdr:to>
      <xdr:col>10</xdr:col>
      <xdr:colOff>514350</xdr:colOff>
      <xdr:row>32</xdr:row>
      <xdr:rowOff>123825</xdr:rowOff>
    </xdr:to>
    <xdr:graphicFrame>
      <xdr:nvGraphicFramePr>
        <xdr:cNvPr id="2" name="Chart 2"/>
        <xdr:cNvGraphicFramePr/>
      </xdr:nvGraphicFramePr>
      <xdr:xfrm>
        <a:off x="3295650" y="2886075"/>
        <a:ext cx="4486275" cy="2419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38100</xdr:rowOff>
    </xdr:from>
    <xdr:to>
      <xdr:col>4</xdr:col>
      <xdr:colOff>495300</xdr:colOff>
      <xdr:row>43</xdr:row>
      <xdr:rowOff>133350</xdr:rowOff>
    </xdr:to>
    <xdr:graphicFrame>
      <xdr:nvGraphicFramePr>
        <xdr:cNvPr id="1" name="Chart 1"/>
        <xdr:cNvGraphicFramePr/>
      </xdr:nvGraphicFramePr>
      <xdr:xfrm>
        <a:off x="19050" y="5057775"/>
        <a:ext cx="5162550" cy="2038350"/>
      </xdr:xfrm>
      <a:graphic>
        <a:graphicData uri="http://schemas.openxmlformats.org/drawingml/2006/chart">
          <c:chart xmlns:c="http://schemas.openxmlformats.org/drawingml/2006/chart" r:id="rId1"/>
        </a:graphicData>
      </a:graphic>
    </xdr:graphicFrame>
    <xdr:clientData/>
  </xdr:twoCellAnchor>
  <xdr:twoCellAnchor>
    <xdr:from>
      <xdr:col>5</xdr:col>
      <xdr:colOff>161925</xdr:colOff>
      <xdr:row>31</xdr:row>
      <xdr:rowOff>38100</xdr:rowOff>
    </xdr:from>
    <xdr:to>
      <xdr:col>9</xdr:col>
      <xdr:colOff>457200</xdr:colOff>
      <xdr:row>43</xdr:row>
      <xdr:rowOff>123825</xdr:rowOff>
    </xdr:to>
    <xdr:graphicFrame>
      <xdr:nvGraphicFramePr>
        <xdr:cNvPr id="2" name="Chart 4"/>
        <xdr:cNvGraphicFramePr/>
      </xdr:nvGraphicFramePr>
      <xdr:xfrm>
        <a:off x="5457825" y="5057775"/>
        <a:ext cx="5467350" cy="2028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6"/>
  <sheetViews>
    <sheetView tabSelected="1" workbookViewId="0" topLeftCell="A1">
      <pane xSplit="1" ySplit="1" topLeftCell="K15" activePane="bottomRight" state="frozen"/>
      <selection pane="topLeft" activeCell="A1" sqref="A1"/>
      <selection pane="topRight" activeCell="B1" sqref="B1"/>
      <selection pane="bottomLeft" activeCell="A2" sqref="A2"/>
      <selection pane="bottomRight" activeCell="H15" sqref="H15:H16"/>
    </sheetView>
  </sheetViews>
  <sheetFormatPr defaultColWidth="9.140625" defaultRowHeight="12.75"/>
  <cols>
    <col min="1" max="1" width="24.140625" style="0" bestFit="1" customWidth="1"/>
    <col min="2" max="2" width="23.7109375" style="0" bestFit="1" customWidth="1"/>
    <col min="3" max="3" width="62.421875" style="0" bestFit="1" customWidth="1"/>
    <col min="4" max="4" width="34.28125" style="0" bestFit="1" customWidth="1"/>
    <col min="5" max="5" width="22.28125" style="0" bestFit="1" customWidth="1"/>
    <col min="6" max="6" width="49.421875" style="0" bestFit="1" customWidth="1"/>
    <col min="7" max="7" width="194.57421875" style="0" bestFit="1" customWidth="1"/>
    <col min="8" max="8" width="61.8515625" style="0" bestFit="1" customWidth="1"/>
    <col min="9" max="9" width="62.8515625" style="0" bestFit="1" customWidth="1"/>
    <col min="10" max="10" width="90.140625" style="0" bestFit="1" customWidth="1"/>
    <col min="11" max="11" width="57.00390625" style="0" bestFit="1" customWidth="1"/>
    <col min="12" max="12" width="66.140625" style="0" bestFit="1" customWidth="1"/>
    <col min="13" max="13" width="91.00390625" style="0" bestFit="1" customWidth="1"/>
    <col min="14" max="14" width="71.57421875" style="0" bestFit="1" customWidth="1"/>
    <col min="15" max="15" width="231.8515625" style="0" bestFit="1" customWidth="1"/>
    <col min="16" max="16" width="86.28125" style="0" bestFit="1" customWidth="1"/>
    <col min="17" max="17" width="69.7109375" style="0" bestFit="1" customWidth="1"/>
    <col min="18" max="18" width="255.7109375" style="0" bestFit="1" customWidth="1"/>
  </cols>
  <sheetData>
    <row r="1" spans="1:18"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row>
    <row r="2" spans="1:18" ht="12.75">
      <c r="A2" t="s">
        <v>130</v>
      </c>
      <c r="B2" t="s">
        <v>18</v>
      </c>
      <c r="C2" t="s">
        <v>19</v>
      </c>
      <c r="D2" t="s">
        <v>20</v>
      </c>
      <c r="E2">
        <v>10</v>
      </c>
      <c r="F2" t="s">
        <v>21</v>
      </c>
      <c r="G2" t="s">
        <v>22</v>
      </c>
      <c r="H2" t="s">
        <v>23</v>
      </c>
      <c r="I2" t="s">
        <v>24</v>
      </c>
      <c r="J2" t="s">
        <v>25</v>
      </c>
      <c r="K2">
        <v>5</v>
      </c>
      <c r="L2">
        <v>4</v>
      </c>
      <c r="M2">
        <v>7</v>
      </c>
      <c r="N2" t="s">
        <v>26</v>
      </c>
      <c r="O2" t="s">
        <v>27</v>
      </c>
      <c r="P2" t="s">
        <v>28</v>
      </c>
      <c r="Q2" t="s">
        <v>29</v>
      </c>
      <c r="R2" t="s">
        <v>30</v>
      </c>
    </row>
    <row r="3" spans="1:18" ht="12.75">
      <c r="A3" t="s">
        <v>31</v>
      </c>
      <c r="B3" t="s">
        <v>32</v>
      </c>
      <c r="C3" t="s">
        <v>33</v>
      </c>
      <c r="D3" t="s">
        <v>34</v>
      </c>
      <c r="E3">
        <v>2</v>
      </c>
      <c r="F3" t="s">
        <v>35</v>
      </c>
      <c r="G3" t="s">
        <v>36</v>
      </c>
      <c r="H3" t="s">
        <v>37</v>
      </c>
      <c r="I3" t="s">
        <v>38</v>
      </c>
      <c r="J3" t="s">
        <v>39</v>
      </c>
      <c r="K3">
        <v>4</v>
      </c>
      <c r="L3">
        <v>3</v>
      </c>
      <c r="M3">
        <v>6</v>
      </c>
      <c r="N3" t="s">
        <v>40</v>
      </c>
      <c r="O3" t="s">
        <v>41</v>
      </c>
      <c r="P3" t="s">
        <v>28</v>
      </c>
      <c r="Q3" t="s">
        <v>29</v>
      </c>
      <c r="R3" t="s">
        <v>42</v>
      </c>
    </row>
    <row r="4" spans="1:18" ht="12.75">
      <c r="A4" t="s">
        <v>43</v>
      </c>
      <c r="B4" t="s">
        <v>44</v>
      </c>
      <c r="C4" t="s">
        <v>45</v>
      </c>
      <c r="D4" t="s">
        <v>46</v>
      </c>
      <c r="E4">
        <v>6</v>
      </c>
      <c r="F4" t="s">
        <v>47</v>
      </c>
      <c r="G4" t="s">
        <v>48</v>
      </c>
      <c r="H4" t="s">
        <v>37</v>
      </c>
      <c r="I4" t="s">
        <v>38</v>
      </c>
      <c r="J4" t="s">
        <v>49</v>
      </c>
      <c r="K4">
        <v>7</v>
      </c>
      <c r="L4">
        <v>5</v>
      </c>
      <c r="M4">
        <v>4</v>
      </c>
      <c r="N4" t="s">
        <v>50</v>
      </c>
      <c r="O4" t="s">
        <v>51</v>
      </c>
      <c r="P4" t="s">
        <v>28</v>
      </c>
      <c r="Q4" t="s">
        <v>29</v>
      </c>
      <c r="R4" t="s">
        <v>52</v>
      </c>
    </row>
    <row r="5" spans="1:18" ht="12.75">
      <c r="A5" t="s">
        <v>53</v>
      </c>
      <c r="B5" t="s">
        <v>54</v>
      </c>
      <c r="C5" t="s">
        <v>55</v>
      </c>
      <c r="D5" t="s">
        <v>56</v>
      </c>
      <c r="E5">
        <v>6</v>
      </c>
      <c r="F5" t="s">
        <v>57</v>
      </c>
      <c r="G5" t="s">
        <v>52</v>
      </c>
      <c r="H5" t="s">
        <v>23</v>
      </c>
      <c r="I5" t="s">
        <v>38</v>
      </c>
      <c r="J5" t="s">
        <v>25</v>
      </c>
      <c r="K5">
        <v>5</v>
      </c>
      <c r="L5">
        <v>5</v>
      </c>
      <c r="M5">
        <v>5</v>
      </c>
      <c r="N5" t="s">
        <v>52</v>
      </c>
      <c r="O5" t="s">
        <v>52</v>
      </c>
      <c r="P5" t="s">
        <v>28</v>
      </c>
      <c r="Q5" t="s">
        <v>29</v>
      </c>
      <c r="R5" t="s">
        <v>58</v>
      </c>
    </row>
    <row r="6" spans="1:18" ht="12.75">
      <c r="A6" t="s">
        <v>59</v>
      </c>
      <c r="B6" t="s">
        <v>60</v>
      </c>
      <c r="C6" t="s">
        <v>61</v>
      </c>
      <c r="D6" t="s">
        <v>62</v>
      </c>
      <c r="E6">
        <v>1</v>
      </c>
      <c r="F6" t="s">
        <v>63</v>
      </c>
      <c r="G6" t="s">
        <v>64</v>
      </c>
      <c r="H6" t="s">
        <v>37</v>
      </c>
      <c r="I6" t="s">
        <v>38</v>
      </c>
      <c r="J6" t="s">
        <v>65</v>
      </c>
      <c r="K6">
        <v>4</v>
      </c>
      <c r="L6">
        <v>3</v>
      </c>
      <c r="M6">
        <v>5</v>
      </c>
      <c r="N6" t="s">
        <v>52</v>
      </c>
      <c r="O6" t="s">
        <v>52</v>
      </c>
      <c r="P6" t="s">
        <v>28</v>
      </c>
      <c r="Q6" t="s">
        <v>29</v>
      </c>
      <c r="R6" t="s">
        <v>52</v>
      </c>
    </row>
    <row r="7" spans="1:18" ht="12.75">
      <c r="A7" t="s">
        <v>66</v>
      </c>
      <c r="B7" t="s">
        <v>67</v>
      </c>
      <c r="C7" t="s">
        <v>68</v>
      </c>
      <c r="D7" t="s">
        <v>69</v>
      </c>
      <c r="E7">
        <v>9</v>
      </c>
      <c r="F7" t="s">
        <v>70</v>
      </c>
      <c r="G7" t="s">
        <v>71</v>
      </c>
      <c r="H7" t="s">
        <v>37</v>
      </c>
      <c r="I7" t="s">
        <v>72</v>
      </c>
      <c r="J7" t="s">
        <v>65</v>
      </c>
      <c r="K7">
        <v>4</v>
      </c>
      <c r="L7">
        <v>4</v>
      </c>
      <c r="M7">
        <v>6</v>
      </c>
      <c r="N7" t="s">
        <v>73</v>
      </c>
      <c r="O7" t="s">
        <v>74</v>
      </c>
      <c r="P7" t="s">
        <v>28</v>
      </c>
      <c r="Q7" t="s">
        <v>29</v>
      </c>
      <c r="R7" t="s">
        <v>75</v>
      </c>
    </row>
    <row r="8" spans="1:18" ht="12.75">
      <c r="A8" t="s">
        <v>76</v>
      </c>
      <c r="B8" t="s">
        <v>77</v>
      </c>
      <c r="C8" t="s">
        <v>78</v>
      </c>
      <c r="D8" t="s">
        <v>79</v>
      </c>
      <c r="E8">
        <v>1</v>
      </c>
      <c r="F8" t="s">
        <v>80</v>
      </c>
      <c r="G8" t="s">
        <v>81</v>
      </c>
      <c r="H8" t="s">
        <v>37</v>
      </c>
      <c r="I8" t="s">
        <v>38</v>
      </c>
      <c r="J8" t="s">
        <v>39</v>
      </c>
      <c r="K8">
        <v>6</v>
      </c>
      <c r="L8">
        <v>4</v>
      </c>
      <c r="M8">
        <v>1</v>
      </c>
      <c r="N8" t="s">
        <v>82</v>
      </c>
      <c r="O8" t="s">
        <v>52</v>
      </c>
      <c r="P8" t="s">
        <v>28</v>
      </c>
      <c r="Q8" t="s">
        <v>29</v>
      </c>
      <c r="R8" t="s">
        <v>83</v>
      </c>
    </row>
    <row r="9" spans="1:18" ht="12.75">
      <c r="A9" t="s">
        <v>84</v>
      </c>
      <c r="B9" t="s">
        <v>85</v>
      </c>
      <c r="C9" t="s">
        <v>86</v>
      </c>
      <c r="D9" t="s">
        <v>87</v>
      </c>
      <c r="E9">
        <v>4</v>
      </c>
      <c r="F9" t="s">
        <v>88</v>
      </c>
      <c r="G9" t="s">
        <v>89</v>
      </c>
      <c r="H9" t="s">
        <v>23</v>
      </c>
      <c r="I9" t="s">
        <v>90</v>
      </c>
      <c r="J9" t="s">
        <v>49</v>
      </c>
      <c r="K9">
        <v>4</v>
      </c>
      <c r="L9">
        <v>4</v>
      </c>
      <c r="M9">
        <v>1</v>
      </c>
      <c r="N9" t="s">
        <v>91</v>
      </c>
      <c r="O9" t="s">
        <v>92</v>
      </c>
      <c r="P9" t="s">
        <v>28</v>
      </c>
      <c r="Q9" t="s">
        <v>29</v>
      </c>
      <c r="R9" t="s">
        <v>93</v>
      </c>
    </row>
    <row r="10" spans="1:18" ht="12.75">
      <c r="A10" t="s">
        <v>94</v>
      </c>
      <c r="B10" t="s">
        <v>95</v>
      </c>
      <c r="C10" t="s">
        <v>96</v>
      </c>
      <c r="D10" t="s">
        <v>97</v>
      </c>
      <c r="E10">
        <v>2</v>
      </c>
      <c r="F10" t="s">
        <v>98</v>
      </c>
      <c r="G10" t="s">
        <v>99</v>
      </c>
      <c r="H10" t="s">
        <v>23</v>
      </c>
      <c r="I10" t="s">
        <v>100</v>
      </c>
      <c r="J10" t="s">
        <v>101</v>
      </c>
      <c r="K10">
        <v>5</v>
      </c>
      <c r="L10">
        <v>7</v>
      </c>
      <c r="M10">
        <v>7</v>
      </c>
      <c r="N10" t="s">
        <v>102</v>
      </c>
      <c r="O10" t="s">
        <v>103</v>
      </c>
      <c r="P10" t="s">
        <v>28</v>
      </c>
      <c r="Q10" t="s">
        <v>29</v>
      </c>
      <c r="R10" t="s">
        <v>104</v>
      </c>
    </row>
    <row r="11" spans="1:18" ht="12.75">
      <c r="A11" t="s">
        <v>105</v>
      </c>
      <c r="B11" t="s">
        <v>106</v>
      </c>
      <c r="C11" t="s">
        <v>107</v>
      </c>
      <c r="D11" t="s">
        <v>108</v>
      </c>
      <c r="E11">
        <v>2</v>
      </c>
      <c r="F11" t="s">
        <v>63</v>
      </c>
      <c r="G11" t="s">
        <v>109</v>
      </c>
      <c r="H11" t="s">
        <v>37</v>
      </c>
      <c r="I11" t="s">
        <v>38</v>
      </c>
      <c r="J11" t="s">
        <v>110</v>
      </c>
      <c r="K11">
        <v>7</v>
      </c>
      <c r="L11">
        <v>4</v>
      </c>
      <c r="M11">
        <v>1</v>
      </c>
      <c r="N11" t="s">
        <v>52</v>
      </c>
      <c r="O11" t="s">
        <v>52</v>
      </c>
      <c r="P11" t="s">
        <v>111</v>
      </c>
      <c r="Q11" t="s">
        <v>112</v>
      </c>
      <c r="R11" t="s">
        <v>52</v>
      </c>
    </row>
    <row r="12" spans="1:18" ht="12.75">
      <c r="A12" t="s">
        <v>113</v>
      </c>
      <c r="B12" t="s">
        <v>114</v>
      </c>
      <c r="C12" t="s">
        <v>115</v>
      </c>
      <c r="D12" t="s">
        <v>116</v>
      </c>
      <c r="E12">
        <v>5</v>
      </c>
      <c r="F12" t="s">
        <v>117</v>
      </c>
      <c r="G12" t="s">
        <v>118</v>
      </c>
      <c r="H12" t="s">
        <v>23</v>
      </c>
      <c r="I12" t="s">
        <v>38</v>
      </c>
      <c r="J12" t="s">
        <v>25</v>
      </c>
      <c r="K12">
        <v>6</v>
      </c>
      <c r="L12">
        <v>6</v>
      </c>
      <c r="M12">
        <v>7</v>
      </c>
      <c r="N12" t="s">
        <v>119</v>
      </c>
      <c r="O12" t="s">
        <v>120</v>
      </c>
      <c r="P12" t="s">
        <v>28</v>
      </c>
      <c r="Q12" t="s">
        <v>29</v>
      </c>
      <c r="R12" t="s">
        <v>121</v>
      </c>
    </row>
    <row r="13" spans="1:18" ht="12.75">
      <c r="A13" t="s">
        <v>122</v>
      </c>
      <c r="B13" t="s">
        <v>123</v>
      </c>
      <c r="C13" t="s">
        <v>124</v>
      </c>
      <c r="D13" t="s">
        <v>125</v>
      </c>
      <c r="E13">
        <v>3</v>
      </c>
      <c r="F13" t="s">
        <v>126</v>
      </c>
      <c r="G13" t="s">
        <v>52</v>
      </c>
      <c r="H13" t="s">
        <v>23</v>
      </c>
      <c r="I13" t="s">
        <v>100</v>
      </c>
      <c r="J13" t="s">
        <v>49</v>
      </c>
      <c r="K13">
        <v>5</v>
      </c>
      <c r="L13">
        <v>4</v>
      </c>
      <c r="M13">
        <v>1</v>
      </c>
      <c r="N13" t="s">
        <v>127</v>
      </c>
      <c r="O13" t="s">
        <v>128</v>
      </c>
      <c r="P13" t="s">
        <v>28</v>
      </c>
      <c r="Q13" t="s">
        <v>112</v>
      </c>
      <c r="R13" t="s">
        <v>129</v>
      </c>
    </row>
    <row r="14" spans="1:18" ht="12.75">
      <c r="A14" t="s">
        <v>131</v>
      </c>
      <c r="B14" t="s">
        <v>132</v>
      </c>
      <c r="C14" t="s">
        <v>133</v>
      </c>
      <c r="D14" t="s">
        <v>134</v>
      </c>
      <c r="E14">
        <v>8</v>
      </c>
      <c r="F14" t="s">
        <v>136</v>
      </c>
      <c r="G14" t="s">
        <v>52</v>
      </c>
      <c r="H14" t="s">
        <v>23</v>
      </c>
      <c r="I14" t="s">
        <v>72</v>
      </c>
      <c r="J14" t="s">
        <v>25</v>
      </c>
      <c r="K14">
        <v>5</v>
      </c>
      <c r="L14">
        <v>3</v>
      </c>
      <c r="M14">
        <v>7</v>
      </c>
      <c r="N14" t="s">
        <v>135</v>
      </c>
      <c r="O14" t="s">
        <v>138</v>
      </c>
      <c r="P14" t="s">
        <v>28</v>
      </c>
      <c r="Q14" t="s">
        <v>29</v>
      </c>
      <c r="R14" t="s">
        <v>137</v>
      </c>
    </row>
    <row r="15" spans="1:18" ht="12.75">
      <c r="A15" t="s">
        <v>232</v>
      </c>
      <c r="B15" t="s">
        <v>233</v>
      </c>
      <c r="C15" t="s">
        <v>52</v>
      </c>
      <c r="D15" t="s">
        <v>234</v>
      </c>
      <c r="E15">
        <v>9</v>
      </c>
      <c r="F15" t="s">
        <v>235</v>
      </c>
      <c r="G15" t="s">
        <v>236</v>
      </c>
      <c r="H15" t="s">
        <v>37</v>
      </c>
      <c r="I15" t="s">
        <v>38</v>
      </c>
      <c r="J15" t="s">
        <v>49</v>
      </c>
      <c r="K15">
        <v>5</v>
      </c>
      <c r="L15">
        <v>3</v>
      </c>
      <c r="M15">
        <v>2</v>
      </c>
      <c r="N15" t="s">
        <v>237</v>
      </c>
      <c r="O15" t="s">
        <v>239</v>
      </c>
      <c r="P15" t="s">
        <v>28</v>
      </c>
      <c r="Q15" t="s">
        <v>29</v>
      </c>
      <c r="R15" t="s">
        <v>238</v>
      </c>
    </row>
    <row r="16" spans="1:18" ht="12.75">
      <c r="A16" t="s">
        <v>247</v>
      </c>
      <c r="B16" t="s">
        <v>248</v>
      </c>
      <c r="C16" t="s">
        <v>52</v>
      </c>
      <c r="D16" t="s">
        <v>240</v>
      </c>
      <c r="E16">
        <v>2</v>
      </c>
      <c r="F16" t="s">
        <v>241</v>
      </c>
      <c r="G16" t="s">
        <v>242</v>
      </c>
      <c r="H16" t="s">
        <v>37</v>
      </c>
      <c r="I16" t="s">
        <v>38</v>
      </c>
      <c r="J16" t="s">
        <v>243</v>
      </c>
      <c r="K16">
        <v>5</v>
      </c>
      <c r="L16">
        <v>4</v>
      </c>
      <c r="M16">
        <v>3</v>
      </c>
      <c r="N16" t="s">
        <v>244</v>
      </c>
      <c r="O16" t="s">
        <v>245</v>
      </c>
      <c r="P16" t="s">
        <v>28</v>
      </c>
      <c r="Q16" t="s">
        <v>29</v>
      </c>
      <c r="R16" t="s">
        <v>246</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35"/>
  <sheetViews>
    <sheetView workbookViewId="0" topLeftCell="A4">
      <selection activeCell="B31" sqref="B31"/>
    </sheetView>
  </sheetViews>
  <sheetFormatPr defaultColWidth="9.140625" defaultRowHeight="12.75"/>
  <cols>
    <col min="1" max="1" width="24.140625" style="0" bestFit="1" customWidth="1"/>
    <col min="2" max="2" width="15.8515625" style="0" customWidth="1"/>
  </cols>
  <sheetData>
    <row r="1" spans="1:2" ht="12.75">
      <c r="A1" s="1" t="s">
        <v>140</v>
      </c>
      <c r="B1" s="1" t="s">
        <v>141</v>
      </c>
    </row>
    <row r="2" spans="1:2" ht="12.75">
      <c r="A2" t="s">
        <v>66</v>
      </c>
      <c r="B2" t="s">
        <v>142</v>
      </c>
    </row>
    <row r="3" spans="1:2" ht="12.75">
      <c r="A3" t="s">
        <v>84</v>
      </c>
      <c r="B3" t="s">
        <v>142</v>
      </c>
    </row>
    <row r="4" spans="1:2" ht="12.75">
      <c r="A4" t="s">
        <v>105</v>
      </c>
      <c r="B4" t="s">
        <v>142</v>
      </c>
    </row>
    <row r="5" spans="1:2" ht="12.75">
      <c r="A5" t="s">
        <v>130</v>
      </c>
      <c r="B5" t="s">
        <v>142</v>
      </c>
    </row>
    <row r="6" spans="1:2" ht="12.75">
      <c r="A6" t="s">
        <v>131</v>
      </c>
      <c r="B6" t="s">
        <v>143</v>
      </c>
    </row>
    <row r="7" spans="1:2" ht="12.75">
      <c r="A7" t="s">
        <v>43</v>
      </c>
      <c r="B7" t="s">
        <v>144</v>
      </c>
    </row>
    <row r="8" spans="1:2" ht="12.75">
      <c r="A8" t="s">
        <v>31</v>
      </c>
      <c r="B8" t="s">
        <v>145</v>
      </c>
    </row>
    <row r="9" spans="1:2" ht="12.75">
      <c r="A9" t="s">
        <v>122</v>
      </c>
      <c r="B9" t="s">
        <v>146</v>
      </c>
    </row>
    <row r="10" spans="1:2" ht="12.75">
      <c r="A10" t="s">
        <v>59</v>
      </c>
      <c r="B10" t="s">
        <v>146</v>
      </c>
    </row>
    <row r="11" spans="1:2" ht="12.75">
      <c r="A11" t="s">
        <v>53</v>
      </c>
      <c r="B11" t="s">
        <v>147</v>
      </c>
    </row>
    <row r="12" spans="1:2" ht="12.75">
      <c r="A12" t="s">
        <v>94</v>
      </c>
      <c r="B12" t="s">
        <v>148</v>
      </c>
    </row>
    <row r="13" spans="1:2" ht="12.75">
      <c r="A13" t="s">
        <v>113</v>
      </c>
      <c r="B13" t="s">
        <v>148</v>
      </c>
    </row>
    <row r="14" spans="1:2" ht="12.75">
      <c r="A14" t="s">
        <v>76</v>
      </c>
      <c r="B14" t="s">
        <v>149</v>
      </c>
    </row>
    <row r="15" spans="1:2" ht="12.75">
      <c r="A15" t="s">
        <v>232</v>
      </c>
      <c r="B15" t="s">
        <v>249</v>
      </c>
    </row>
    <row r="16" spans="1:2" ht="12.75">
      <c r="A16" t="s">
        <v>247</v>
      </c>
      <c r="B16" t="s">
        <v>249</v>
      </c>
    </row>
    <row r="19" spans="1:2" ht="12.75">
      <c r="A19" t="s">
        <v>142</v>
      </c>
      <c r="B19">
        <v>4</v>
      </c>
    </row>
    <row r="21" spans="1:2" ht="12.75">
      <c r="A21" t="s">
        <v>249</v>
      </c>
      <c r="B21">
        <v>2</v>
      </c>
    </row>
    <row r="22" spans="1:2" ht="12.75">
      <c r="A22" t="s">
        <v>149</v>
      </c>
      <c r="B22">
        <v>1</v>
      </c>
    </row>
    <row r="23" spans="1:2" ht="12.75">
      <c r="A23" t="s">
        <v>147</v>
      </c>
      <c r="B23">
        <v>1</v>
      </c>
    </row>
    <row r="24" spans="1:2" ht="12.75">
      <c r="A24" t="s">
        <v>143</v>
      </c>
      <c r="B24">
        <v>1</v>
      </c>
    </row>
    <row r="25" spans="1:2" ht="12.75">
      <c r="A25" t="s">
        <v>148</v>
      </c>
      <c r="B25">
        <v>2</v>
      </c>
    </row>
    <row r="26" spans="1:2" ht="12.75">
      <c r="A26" t="s">
        <v>145</v>
      </c>
      <c r="B26">
        <v>1</v>
      </c>
    </row>
    <row r="27" spans="1:2" ht="12.75">
      <c r="A27" t="s">
        <v>146</v>
      </c>
      <c r="B27">
        <v>2</v>
      </c>
    </row>
    <row r="28" spans="1:2" ht="12.75">
      <c r="A28" t="s">
        <v>144</v>
      </c>
      <c r="B28">
        <v>1</v>
      </c>
    </row>
    <row r="30" spans="1:2" ht="12.75">
      <c r="A30" s="4" t="s">
        <v>150</v>
      </c>
      <c r="B30">
        <f>SUM(B21:B28)</f>
        <v>11</v>
      </c>
    </row>
    <row r="32" spans="1:2" ht="12.75">
      <c r="A32" s="4" t="s">
        <v>212</v>
      </c>
      <c r="B32">
        <v>6</v>
      </c>
    </row>
    <row r="33" spans="1:2" ht="12.75">
      <c r="A33" s="4" t="s">
        <v>213</v>
      </c>
      <c r="B33">
        <v>3</v>
      </c>
    </row>
    <row r="34" spans="1:2" ht="12.75">
      <c r="A34" s="4" t="s">
        <v>147</v>
      </c>
      <c r="B34">
        <v>1</v>
      </c>
    </row>
    <row r="35" spans="1:2" ht="12.75">
      <c r="A35" s="4" t="s">
        <v>144</v>
      </c>
      <c r="B35">
        <v>1</v>
      </c>
    </row>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B17"/>
  <sheetViews>
    <sheetView workbookViewId="0" topLeftCell="A1">
      <selection activeCell="A10" sqref="A10"/>
    </sheetView>
  </sheetViews>
  <sheetFormatPr defaultColWidth="9.140625" defaultRowHeight="12.75"/>
  <cols>
    <col min="1" max="1" width="21.00390625" style="0" bestFit="1" customWidth="1"/>
  </cols>
  <sheetData>
    <row r="1" ht="12.75">
      <c r="A1" s="1" t="s">
        <v>139</v>
      </c>
    </row>
    <row r="2" spans="1:2" ht="12.75">
      <c r="A2" t="s">
        <v>152</v>
      </c>
      <c r="B2">
        <v>8</v>
      </c>
    </row>
    <row r="3" ht="12.75">
      <c r="A3" t="s">
        <v>152</v>
      </c>
    </row>
    <row r="4" ht="12.75">
      <c r="A4" t="s">
        <v>152</v>
      </c>
    </row>
    <row r="5" ht="12.75">
      <c r="A5" t="s">
        <v>152</v>
      </c>
    </row>
    <row r="6" ht="12.75">
      <c r="A6" t="s">
        <v>152</v>
      </c>
    </row>
    <row r="7" ht="12.75">
      <c r="A7" t="s">
        <v>152</v>
      </c>
    </row>
    <row r="8" ht="12.75">
      <c r="A8" t="s">
        <v>152</v>
      </c>
    </row>
    <row r="9" ht="12.75">
      <c r="A9" t="s">
        <v>152</v>
      </c>
    </row>
    <row r="11" ht="12.75">
      <c r="A11" t="s">
        <v>151</v>
      </c>
    </row>
    <row r="12" ht="12.75">
      <c r="A12" t="s">
        <v>151</v>
      </c>
    </row>
    <row r="13" ht="12.75">
      <c r="A13" t="s">
        <v>151</v>
      </c>
    </row>
    <row r="14" ht="12.75">
      <c r="A14" t="s">
        <v>151</v>
      </c>
    </row>
    <row r="15" ht="12.75">
      <c r="A15" t="s">
        <v>151</v>
      </c>
    </row>
    <row r="16" ht="12.75">
      <c r="A16" t="s">
        <v>151</v>
      </c>
    </row>
    <row r="17" spans="1:2" ht="12.75">
      <c r="A17" t="s">
        <v>151</v>
      </c>
      <c r="B17">
        <v>7</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F5"/>
  <sheetViews>
    <sheetView workbookViewId="0" topLeftCell="A1">
      <selection activeCell="E1" sqref="E1:F1"/>
    </sheetView>
  </sheetViews>
  <sheetFormatPr defaultColWidth="9.140625" defaultRowHeight="12.75"/>
  <cols>
    <col min="1" max="1" width="22.421875" style="0" bestFit="1" customWidth="1"/>
    <col min="2" max="2" width="7.421875" style="0" bestFit="1" customWidth="1"/>
    <col min="3" max="3" width="10.421875" style="2" bestFit="1" customWidth="1"/>
    <col min="5" max="5" width="10.421875" style="0" customWidth="1"/>
  </cols>
  <sheetData>
    <row r="1" spans="1:6" ht="12.75">
      <c r="A1" t="s">
        <v>153</v>
      </c>
      <c r="B1" t="s">
        <v>158</v>
      </c>
      <c r="C1" s="2" t="s">
        <v>159</v>
      </c>
      <c r="E1" t="s">
        <v>250</v>
      </c>
      <c r="F1">
        <v>15</v>
      </c>
    </row>
    <row r="2" spans="1:3" ht="12.75">
      <c r="A2" t="s">
        <v>154</v>
      </c>
      <c r="B2">
        <v>15</v>
      </c>
      <c r="C2" s="2">
        <f>B2/F1</f>
        <v>1</v>
      </c>
    </row>
    <row r="3" spans="1:3" ht="12.75">
      <c r="A3" t="s">
        <v>155</v>
      </c>
      <c r="B3">
        <v>12</v>
      </c>
      <c r="C3" s="2">
        <f>B3/F1</f>
        <v>0.8</v>
      </c>
    </row>
    <row r="4" spans="1:3" ht="12.75">
      <c r="A4" t="s">
        <v>156</v>
      </c>
      <c r="B4">
        <v>4</v>
      </c>
      <c r="C4" s="2">
        <f>B4/F1</f>
        <v>0.26666666666666666</v>
      </c>
    </row>
    <row r="5" spans="1:3" ht="12.75">
      <c r="A5" t="s">
        <v>157</v>
      </c>
      <c r="B5">
        <v>1</v>
      </c>
      <c r="C5" s="2">
        <f>B5/F1</f>
        <v>0.06666666666666667</v>
      </c>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F13"/>
  <sheetViews>
    <sheetView workbookViewId="0" topLeftCell="A1">
      <selection activeCell="C6" sqref="C6"/>
    </sheetView>
  </sheetViews>
  <sheetFormatPr defaultColWidth="9.140625" defaultRowHeight="12.75"/>
  <cols>
    <col min="1" max="1" width="30.7109375" style="0" customWidth="1"/>
    <col min="3" max="3" width="12.140625" style="2" customWidth="1"/>
    <col min="5" max="5" width="10.7109375" style="0" customWidth="1"/>
  </cols>
  <sheetData>
    <row r="1" spans="1:6" ht="12.75">
      <c r="A1" s="1" t="s">
        <v>163</v>
      </c>
      <c r="B1" s="1" t="s">
        <v>164</v>
      </c>
      <c r="C1" s="3" t="s">
        <v>159</v>
      </c>
      <c r="E1" t="s">
        <v>250</v>
      </c>
      <c r="F1">
        <v>15</v>
      </c>
    </row>
    <row r="2" spans="1:3" ht="12.75">
      <c r="A2" t="s">
        <v>167</v>
      </c>
      <c r="B2">
        <v>12</v>
      </c>
      <c r="C2" s="2">
        <f>B2/F1</f>
        <v>0.8</v>
      </c>
    </row>
    <row r="3" spans="1:3" ht="12.75">
      <c r="A3" t="s">
        <v>160</v>
      </c>
      <c r="B3">
        <v>8</v>
      </c>
      <c r="C3" s="2">
        <f>B3/F1</f>
        <v>0.5333333333333333</v>
      </c>
    </row>
    <row r="4" spans="1:3" ht="12.75">
      <c r="A4" t="s">
        <v>161</v>
      </c>
      <c r="B4">
        <v>13</v>
      </c>
      <c r="C4" s="2">
        <f>B4/F1</f>
        <v>0.8666666666666667</v>
      </c>
    </row>
    <row r="5" spans="1:3" ht="12.75">
      <c r="A5" t="s">
        <v>162</v>
      </c>
      <c r="B5">
        <v>2</v>
      </c>
      <c r="C5" s="2">
        <f>B5/F1</f>
        <v>0.13333333333333333</v>
      </c>
    </row>
    <row r="8" ht="12.75">
      <c r="A8" t="s">
        <v>214</v>
      </c>
    </row>
    <row r="9" ht="12.75">
      <c r="A9" t="s">
        <v>215</v>
      </c>
    </row>
    <row r="10" ht="12.75">
      <c r="A10" t="s">
        <v>165</v>
      </c>
    </row>
    <row r="11" ht="12.75">
      <c r="A11" t="s">
        <v>166</v>
      </c>
    </row>
    <row r="12" ht="12.75">
      <c r="A12" t="s">
        <v>168</v>
      </c>
    </row>
    <row r="13" ht="12.75">
      <c r="A13" t="s">
        <v>169</v>
      </c>
    </row>
  </sheetData>
  <printOptions/>
  <pageMargins left="0.75" right="0.75" top="1" bottom="1" header="0.5" footer="0.5"/>
  <pageSetup horizontalDpi="300" verticalDpi="300" orientation="landscape" r:id="rId2"/>
  <drawing r:id="rId1"/>
</worksheet>
</file>

<file path=xl/worksheets/sheet6.xml><?xml version="1.0" encoding="utf-8"?>
<worksheet xmlns="http://schemas.openxmlformats.org/spreadsheetml/2006/main" xmlns:r="http://schemas.openxmlformats.org/officeDocument/2006/relationships">
  <dimension ref="A1:E13"/>
  <sheetViews>
    <sheetView workbookViewId="0" topLeftCell="A1">
      <selection activeCell="E7" sqref="E7"/>
    </sheetView>
  </sheetViews>
  <sheetFormatPr defaultColWidth="9.140625" defaultRowHeight="12.75"/>
  <cols>
    <col min="1" max="1" width="16.8515625" style="0" customWidth="1"/>
    <col min="2" max="2" width="16.00390625" style="0" customWidth="1"/>
    <col min="3" max="3" width="5.140625" style="0" customWidth="1"/>
    <col min="4" max="4" width="24.421875" style="0" customWidth="1"/>
  </cols>
  <sheetData>
    <row r="1" spans="1:5" ht="12.75">
      <c r="A1" s="1" t="s">
        <v>170</v>
      </c>
      <c r="B1" s="1" t="s">
        <v>158</v>
      </c>
      <c r="D1" s="1" t="s">
        <v>175</v>
      </c>
      <c r="E1" s="1" t="s">
        <v>158</v>
      </c>
    </row>
    <row r="2" spans="1:5" ht="12.75">
      <c r="A2" t="s">
        <v>172</v>
      </c>
      <c r="B2">
        <v>2</v>
      </c>
      <c r="D2" t="s">
        <v>172</v>
      </c>
      <c r="E2">
        <v>1</v>
      </c>
    </row>
    <row r="3" spans="1:5" ht="12.75">
      <c r="A3" t="s">
        <v>171</v>
      </c>
      <c r="B3">
        <v>2</v>
      </c>
      <c r="D3" t="s">
        <v>171</v>
      </c>
      <c r="E3">
        <v>1</v>
      </c>
    </row>
    <row r="4" spans="1:5" ht="12.75">
      <c r="A4" t="s">
        <v>173</v>
      </c>
      <c r="B4">
        <v>7</v>
      </c>
      <c r="D4" t="s">
        <v>173</v>
      </c>
      <c r="E4">
        <v>2</v>
      </c>
    </row>
    <row r="5" spans="1:5" ht="12.75">
      <c r="A5" t="s">
        <v>174</v>
      </c>
      <c r="B5">
        <v>4</v>
      </c>
      <c r="D5" t="s">
        <v>174</v>
      </c>
      <c r="E5">
        <v>7</v>
      </c>
    </row>
    <row r="6" spans="1:5" ht="12.75">
      <c r="A6" t="s">
        <v>176</v>
      </c>
      <c r="B6">
        <v>0</v>
      </c>
      <c r="D6" t="s">
        <v>176</v>
      </c>
      <c r="E6">
        <v>4</v>
      </c>
    </row>
    <row r="7" spans="1:5" ht="12.75">
      <c r="A7" t="s">
        <v>218</v>
      </c>
      <c r="B7">
        <v>0</v>
      </c>
      <c r="D7" t="s">
        <v>218</v>
      </c>
      <c r="E7">
        <v>0</v>
      </c>
    </row>
    <row r="8" spans="1:5" ht="12.75">
      <c r="A8" t="s">
        <v>219</v>
      </c>
      <c r="B8">
        <v>0</v>
      </c>
      <c r="D8" t="s">
        <v>219</v>
      </c>
      <c r="E8">
        <v>0</v>
      </c>
    </row>
    <row r="9" spans="1:5" ht="12.75">
      <c r="A9" s="4" t="s">
        <v>164</v>
      </c>
      <c r="B9">
        <f>SUM(B2:B8)</f>
        <v>15</v>
      </c>
      <c r="D9" s="4" t="s">
        <v>164</v>
      </c>
      <c r="E9">
        <f>SUM(E2:E6)</f>
        <v>15</v>
      </c>
    </row>
    <row r="11" ht="12.75">
      <c r="A11" t="s">
        <v>216</v>
      </c>
    </row>
    <row r="12" ht="12.75">
      <c r="A12" t="s">
        <v>220</v>
      </c>
    </row>
    <row r="13" ht="12.75">
      <c r="A13" t="s">
        <v>217</v>
      </c>
    </row>
  </sheetData>
  <printOptions/>
  <pageMargins left="0.75" right="0.75" top="1" bottom="1" header="0.5" footer="0.5"/>
  <pageSetup horizontalDpi="300" verticalDpi="300" orientation="landscape" r:id="rId2"/>
  <drawing r:id="rId1"/>
</worksheet>
</file>

<file path=xl/worksheets/sheet7.xml><?xml version="1.0" encoding="utf-8"?>
<worksheet xmlns="http://schemas.openxmlformats.org/spreadsheetml/2006/main" xmlns:r="http://schemas.openxmlformats.org/officeDocument/2006/relationships">
  <dimension ref="A1:I17"/>
  <sheetViews>
    <sheetView workbookViewId="0" topLeftCell="A3">
      <selection activeCell="I7" sqref="I7"/>
    </sheetView>
  </sheetViews>
  <sheetFormatPr defaultColWidth="9.140625" defaultRowHeight="12.75"/>
  <cols>
    <col min="1" max="1" width="22.8515625" style="0" customWidth="1"/>
    <col min="2" max="2" width="10.57421875" style="0" customWidth="1"/>
    <col min="8" max="8" width="11.57421875" style="0" customWidth="1"/>
  </cols>
  <sheetData>
    <row r="1" spans="1:2" ht="12.75">
      <c r="A1" s="1" t="s">
        <v>177</v>
      </c>
      <c r="B1" s="1" t="s">
        <v>158</v>
      </c>
    </row>
    <row r="2" spans="1:9" ht="12.75">
      <c r="A2" t="s">
        <v>172</v>
      </c>
      <c r="B2">
        <v>4</v>
      </c>
      <c r="E2" t="s">
        <v>221</v>
      </c>
      <c r="F2">
        <v>8</v>
      </c>
      <c r="H2" t="s">
        <v>222</v>
      </c>
      <c r="I2">
        <v>4</v>
      </c>
    </row>
    <row r="3" spans="1:9" ht="12.75">
      <c r="A3" t="s">
        <v>171</v>
      </c>
      <c r="B3">
        <v>2</v>
      </c>
      <c r="E3" t="s">
        <v>206</v>
      </c>
      <c r="F3">
        <v>6</v>
      </c>
      <c r="H3" t="s">
        <v>223</v>
      </c>
      <c r="I3">
        <v>4</v>
      </c>
    </row>
    <row r="4" spans="1:9" ht="12.75">
      <c r="A4" t="s">
        <v>173</v>
      </c>
      <c r="B4">
        <v>2</v>
      </c>
      <c r="E4" t="s">
        <v>174</v>
      </c>
      <c r="F4">
        <v>1</v>
      </c>
      <c r="H4" t="s">
        <v>174</v>
      </c>
      <c r="I4">
        <v>1</v>
      </c>
    </row>
    <row r="5" spans="1:9" ht="12.75">
      <c r="A5" t="s">
        <v>174</v>
      </c>
      <c r="B5">
        <v>1</v>
      </c>
      <c r="H5" t="s">
        <v>224</v>
      </c>
      <c r="I5">
        <v>1</v>
      </c>
    </row>
    <row r="6" spans="8:9" ht="12.75">
      <c r="H6" t="s">
        <v>225</v>
      </c>
      <c r="I6">
        <v>5</v>
      </c>
    </row>
    <row r="7" spans="1:2" ht="12.75">
      <c r="A7" t="s">
        <v>176</v>
      </c>
      <c r="B7">
        <v>5</v>
      </c>
    </row>
    <row r="8" spans="1:2" ht="12.75">
      <c r="A8" t="s">
        <v>218</v>
      </c>
      <c r="B8">
        <v>1</v>
      </c>
    </row>
    <row r="9" spans="1:2" ht="12.75">
      <c r="A9" s="4" t="s">
        <v>164</v>
      </c>
      <c r="B9">
        <f>SUM(B2:B8)</f>
        <v>15</v>
      </c>
    </row>
    <row r="13" ht="12.75">
      <c r="A13" t="s">
        <v>208</v>
      </c>
    </row>
    <row r="14" ht="12.75">
      <c r="A14" t="s">
        <v>209</v>
      </c>
    </row>
    <row r="16" ht="12.75">
      <c r="A16" t="s">
        <v>210</v>
      </c>
    </row>
    <row r="17" ht="12.75">
      <c r="A17" t="s">
        <v>211</v>
      </c>
    </row>
  </sheetData>
  <printOptions/>
  <pageMargins left="0.61" right="0.77" top="1" bottom="1" header="0.5" footer="0.5"/>
  <pageSetup horizontalDpi="300" verticalDpi="300" orientation="landscape" r:id="rId2"/>
  <drawing r:id="rId1"/>
</worksheet>
</file>

<file path=xl/worksheets/sheet8.xml><?xml version="1.0" encoding="utf-8"?>
<worksheet xmlns="http://schemas.openxmlformats.org/spreadsheetml/2006/main" xmlns:r="http://schemas.openxmlformats.org/officeDocument/2006/relationships">
  <dimension ref="A1:G50"/>
  <sheetViews>
    <sheetView workbookViewId="0" topLeftCell="A1">
      <selection activeCell="G24" sqref="G24"/>
    </sheetView>
  </sheetViews>
  <sheetFormatPr defaultColWidth="9.140625" defaultRowHeight="12.75"/>
  <cols>
    <col min="1" max="1" width="36.00390625" style="0" customWidth="1"/>
    <col min="2" max="2" width="9.8515625" style="0" customWidth="1"/>
    <col min="3" max="3" width="15.28125" style="0" customWidth="1"/>
    <col min="6" max="6" width="50.140625" style="0" customWidth="1"/>
  </cols>
  <sheetData>
    <row r="1" spans="1:6" ht="12.75">
      <c r="A1" s="1" t="s">
        <v>181</v>
      </c>
      <c r="B1" s="1"/>
      <c r="C1" s="1"/>
      <c r="F1" s="1" t="s">
        <v>187</v>
      </c>
    </row>
    <row r="2" spans="1:6" ht="12.75">
      <c r="A2" t="s">
        <v>253</v>
      </c>
      <c r="F2" t="s">
        <v>182</v>
      </c>
    </row>
    <row r="3" spans="1:6" ht="12.75">
      <c r="A3" t="s">
        <v>178</v>
      </c>
      <c r="F3" t="s">
        <v>183</v>
      </c>
    </row>
    <row r="4" spans="1:6" ht="12.75">
      <c r="A4" t="s">
        <v>179</v>
      </c>
      <c r="F4" t="s">
        <v>184</v>
      </c>
    </row>
    <row r="5" spans="1:6" ht="12.75">
      <c r="A5" t="s">
        <v>180</v>
      </c>
      <c r="F5" t="s">
        <v>185</v>
      </c>
    </row>
    <row r="6" spans="1:6" ht="12.75">
      <c r="A6" t="s">
        <v>251</v>
      </c>
      <c r="F6" t="s">
        <v>186</v>
      </c>
    </row>
    <row r="7" spans="1:6" ht="12.75">
      <c r="A7" t="s">
        <v>196</v>
      </c>
      <c r="F7" t="s">
        <v>197</v>
      </c>
    </row>
    <row r="8" spans="1:6" ht="12.75">
      <c r="A8" t="s">
        <v>254</v>
      </c>
      <c r="F8" t="s">
        <v>188</v>
      </c>
    </row>
    <row r="9" ht="12.75">
      <c r="F9" t="s">
        <v>189</v>
      </c>
    </row>
    <row r="10" spans="1:6" ht="12.75">
      <c r="A10">
        <f>B30</f>
        <v>11</v>
      </c>
      <c r="F10" t="s">
        <v>190</v>
      </c>
    </row>
    <row r="11" spans="1:6" ht="12.75">
      <c r="A11">
        <f>G30</f>
        <v>20</v>
      </c>
      <c r="F11" t="s">
        <v>191</v>
      </c>
    </row>
    <row r="12" spans="1:6" ht="12.75">
      <c r="A12">
        <f>SUM(A10:A11)</f>
        <v>31</v>
      </c>
      <c r="F12" t="s">
        <v>192</v>
      </c>
    </row>
    <row r="13" ht="12.75">
      <c r="F13" t="s">
        <v>193</v>
      </c>
    </row>
    <row r="14" ht="12.75">
      <c r="F14" t="s">
        <v>194</v>
      </c>
    </row>
    <row r="15" ht="12.75">
      <c r="F15" t="s">
        <v>195</v>
      </c>
    </row>
    <row r="16" ht="12.75">
      <c r="F16" t="s">
        <v>252</v>
      </c>
    </row>
    <row r="17" ht="12.75">
      <c r="F17" t="s">
        <v>255</v>
      </c>
    </row>
    <row r="18" ht="12.75">
      <c r="F18" t="s">
        <v>256</v>
      </c>
    </row>
    <row r="20" spans="1:7" ht="12.75">
      <c r="A20" t="s">
        <v>198</v>
      </c>
      <c r="B20">
        <v>2</v>
      </c>
      <c r="F20" t="s">
        <v>198</v>
      </c>
      <c r="G20">
        <v>1</v>
      </c>
    </row>
    <row r="21" spans="1:7" ht="12.75">
      <c r="A21" t="s">
        <v>199</v>
      </c>
      <c r="B21">
        <v>2</v>
      </c>
      <c r="F21" t="s">
        <v>199</v>
      </c>
      <c r="G21">
        <v>1</v>
      </c>
    </row>
    <row r="22" spans="1:7" ht="12.75">
      <c r="A22" t="s">
        <v>200</v>
      </c>
      <c r="B22">
        <v>0</v>
      </c>
      <c r="F22" t="s">
        <v>200</v>
      </c>
      <c r="G22">
        <v>1</v>
      </c>
    </row>
    <row r="23" spans="1:7" ht="12.75">
      <c r="A23" t="s">
        <v>206</v>
      </c>
      <c r="B23">
        <v>7</v>
      </c>
      <c r="F23" t="s">
        <v>206</v>
      </c>
      <c r="G23">
        <v>6</v>
      </c>
    </row>
    <row r="24" spans="1:7" ht="12.75">
      <c r="A24" t="s">
        <v>201</v>
      </c>
      <c r="B24">
        <v>0</v>
      </c>
      <c r="F24" t="s">
        <v>201</v>
      </c>
      <c r="G24">
        <v>1</v>
      </c>
    </row>
    <row r="25" spans="1:7" ht="12.75">
      <c r="A25" t="s">
        <v>202</v>
      </c>
      <c r="B25">
        <v>0</v>
      </c>
      <c r="F25" t="s">
        <v>202</v>
      </c>
      <c r="G25">
        <v>2</v>
      </c>
    </row>
    <row r="26" spans="1:7" ht="12.75">
      <c r="A26" t="s">
        <v>203</v>
      </c>
      <c r="B26">
        <v>0</v>
      </c>
      <c r="F26" t="s">
        <v>203</v>
      </c>
      <c r="G26">
        <v>5</v>
      </c>
    </row>
    <row r="27" spans="1:7" ht="12.75">
      <c r="A27" t="s">
        <v>204</v>
      </c>
      <c r="B27">
        <v>0</v>
      </c>
      <c r="F27" t="s">
        <v>204</v>
      </c>
      <c r="G27">
        <v>1</v>
      </c>
    </row>
    <row r="28" spans="1:7" ht="12.75">
      <c r="A28" t="s">
        <v>205</v>
      </c>
      <c r="B28">
        <v>0</v>
      </c>
      <c r="F28" t="s">
        <v>205</v>
      </c>
      <c r="G28">
        <v>1</v>
      </c>
    </row>
    <row r="29" spans="1:7" ht="12.75">
      <c r="A29" t="s">
        <v>207</v>
      </c>
      <c r="B29">
        <v>0</v>
      </c>
      <c r="F29" t="s">
        <v>207</v>
      </c>
      <c r="G29">
        <v>1</v>
      </c>
    </row>
    <row r="30" spans="1:7" ht="12.75">
      <c r="A30" s="4" t="s">
        <v>164</v>
      </c>
      <c r="B30">
        <f>SUM(B20:B29)</f>
        <v>11</v>
      </c>
      <c r="F30" s="4" t="s">
        <v>164</v>
      </c>
      <c r="G30">
        <f>SUM(G20:G29)</f>
        <v>20</v>
      </c>
    </row>
    <row r="47" spans="1:6" ht="12.75">
      <c r="A47" t="s">
        <v>226</v>
      </c>
      <c r="F47" t="s">
        <v>228</v>
      </c>
    </row>
    <row r="48" spans="1:6" ht="12.75">
      <c r="A48" t="s">
        <v>227</v>
      </c>
      <c r="F48" t="s">
        <v>229</v>
      </c>
    </row>
    <row r="49" ht="12.75">
      <c r="F49" t="s">
        <v>231</v>
      </c>
    </row>
    <row r="50" ht="12.75">
      <c r="F50" t="s">
        <v>230</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NextPage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Garrett.Winn</dc:creator>
  <cp:keywords/>
  <dc:description/>
  <cp:lastModifiedBy>Garrett.Winn</cp:lastModifiedBy>
  <cp:lastPrinted>2000-09-26T17:39:38Z</cp:lastPrinted>
  <dcterms:created xsi:type="dcterms:W3CDTF">2000-08-28T16:24:16Z</dcterms:created>
  <dcterms:modified xsi:type="dcterms:W3CDTF">2000-11-10T21:09:24Z</dcterms:modified>
  <cp:category/>
  <cp:version/>
  <cp:contentType/>
  <cp:contentStatus/>
</cp:coreProperties>
</file>